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720" windowHeight="12390" tabRatio="882" activeTab="0"/>
  </bookViews>
  <sheets>
    <sheet name="Travel" sheetId="1" r:id="rId1"/>
    <sheet name="Hospitality provided" sheetId="2" r:id="rId2"/>
    <sheet name="Gifts and hospitality received" sheetId="3" r:id="rId3"/>
    <sheet name="Other" sheetId="4" r:id="rId4"/>
  </sheets>
  <definedNames>
    <definedName name="_xlnm.Print_Area" localSheetId="1">'Hospitality provided'!$A$1:$E$23</definedName>
    <definedName name="_xlnm.Print_Area" localSheetId="3">'Other'!$A$1:$E$30</definedName>
    <definedName name="_xlnm.Print_Area" localSheetId="0">'Travel'!$A$1:$E$113</definedName>
  </definedNames>
  <calcPr fullCalcOnLoad="1"/>
</workbook>
</file>

<file path=xl/sharedStrings.xml><?xml version="1.0" encoding="utf-8"?>
<sst xmlns="http://schemas.openxmlformats.org/spreadsheetml/2006/main" count="430" uniqueCount="170">
  <si>
    <t>International Travel</t>
  </si>
  <si>
    <t>Credit Card expenses</t>
  </si>
  <si>
    <t>Date</t>
  </si>
  <si>
    <t>Amount (NZ$)</t>
  </si>
  <si>
    <t>Nature (eg, hotel costs, travel, etc)</t>
  </si>
  <si>
    <t>Location/s</t>
  </si>
  <si>
    <t>non-Credit Card expenses</t>
  </si>
  <si>
    <t>DomesticTravel</t>
  </si>
  <si>
    <t xml:space="preserve">Purpose (eg, visiting district offices ...) </t>
  </si>
  <si>
    <t>Domestic Travel</t>
  </si>
  <si>
    <t>Hospitality provided</t>
  </si>
  <si>
    <t xml:space="preserve">Purpose (eg, hosting delegation from ...) </t>
  </si>
  <si>
    <t>Nature</t>
  </si>
  <si>
    <t>Other</t>
  </si>
  <si>
    <t xml:space="preserve">Purpose (eg, farewell for long-serving staff members) </t>
  </si>
  <si>
    <t>Location</t>
  </si>
  <si>
    <t>Description</t>
  </si>
  <si>
    <t xml:space="preserve">Offered by </t>
  </si>
  <si>
    <t>Estimated value (NZ$)</t>
  </si>
  <si>
    <t>Offered by</t>
  </si>
  <si>
    <t>Disclosure period</t>
  </si>
  <si>
    <t>Non-Credit Card expenses</t>
  </si>
  <si>
    <t>Nature (such as hotel costs, airfares, and taxis)</t>
  </si>
  <si>
    <t xml:space="preserve">Purpose (for example attending conference on...) </t>
  </si>
  <si>
    <t>Amount (NZ$)*</t>
  </si>
  <si>
    <t>International and domestic travel expenses</t>
  </si>
  <si>
    <t>Name of organisation</t>
  </si>
  <si>
    <t xml:space="preserve">Hospitality provided </t>
  </si>
  <si>
    <t>Gifts and hospitality*</t>
  </si>
  <si>
    <t>Andrew Kibblewhite</t>
  </si>
  <si>
    <t>Department of the Prime Minister &amp; Cabinet</t>
  </si>
  <si>
    <t>1 July 2013 to 30 June 2014</t>
  </si>
  <si>
    <t>Total hospitality expenses for the twelve months</t>
  </si>
  <si>
    <t>Sydney</t>
  </si>
  <si>
    <t>China</t>
  </si>
  <si>
    <t>Annual Account fee</t>
  </si>
  <si>
    <t>Mastercard fee</t>
  </si>
  <si>
    <t>Flu Vaccination</t>
  </si>
  <si>
    <t>Health</t>
  </si>
  <si>
    <t>Meal</t>
  </si>
  <si>
    <t>Wellington</t>
  </si>
  <si>
    <t>Carparking - Wellington airport</t>
  </si>
  <si>
    <t>Australia</t>
  </si>
  <si>
    <t>Wellington Airport</t>
  </si>
  <si>
    <t>Washington DC</t>
  </si>
  <si>
    <t>Ottawa</t>
  </si>
  <si>
    <t>Shanghai</t>
  </si>
  <si>
    <t>Taxi</t>
  </si>
  <si>
    <t>Washington/Ottawa</t>
  </si>
  <si>
    <t>Miranda, Australia</t>
  </si>
  <si>
    <t>Kingston, Australia</t>
  </si>
  <si>
    <t>Millers Point, Australia</t>
  </si>
  <si>
    <t>Unknown</t>
  </si>
  <si>
    <t>Auckland Visit</t>
  </si>
  <si>
    <t xml:space="preserve">Dinner </t>
  </si>
  <si>
    <t>British High Commission</t>
  </si>
  <si>
    <t xml:space="preserve">Unknown </t>
  </si>
  <si>
    <t>Function</t>
  </si>
  <si>
    <t>Chinese Embassy</t>
  </si>
  <si>
    <t>Australian High Commission</t>
  </si>
  <si>
    <t>All figures include gst</t>
  </si>
  <si>
    <t>Airfare</t>
  </si>
  <si>
    <t>Christchurch Visit</t>
  </si>
  <si>
    <t>Christchurch</t>
  </si>
  <si>
    <t xml:space="preserve"> Accommodation</t>
  </si>
  <si>
    <t>Travel - Ferry</t>
  </si>
  <si>
    <t>Auckland</t>
  </si>
  <si>
    <t>Victoria University (Security Sector Professional Devlopment Programme)</t>
  </si>
  <si>
    <t>Sydney Trip</t>
  </si>
  <si>
    <t>Washington/Ottawa Visit</t>
  </si>
  <si>
    <t xml:space="preserve">Airfare </t>
  </si>
  <si>
    <t>Airport/Lambton Quay</t>
  </si>
  <si>
    <t>Lambton Quay/Mt Victoria</t>
  </si>
  <si>
    <t>Riccarton/City</t>
  </si>
  <si>
    <t>City/Middleton</t>
  </si>
  <si>
    <t>Hospital/Riccarton</t>
  </si>
  <si>
    <t>Northland/Airport</t>
  </si>
  <si>
    <t>Burnisde/ChCh Airport</t>
  </si>
  <si>
    <t>Airport/Northland</t>
  </si>
  <si>
    <t>Riccarton/Burnside</t>
  </si>
  <si>
    <t>Wn City</t>
  </si>
  <si>
    <t>Airport/Terrace</t>
  </si>
  <si>
    <t>Vodafone</t>
  </si>
  <si>
    <t>Cellphone Charges</t>
  </si>
  <si>
    <t xml:space="preserve">Taxi </t>
  </si>
  <si>
    <t xml:space="preserve">Meals </t>
  </si>
  <si>
    <t>Accommodation (2 nights)</t>
  </si>
  <si>
    <t xml:space="preserve">Meal </t>
  </si>
  <si>
    <t>Travel - Airport Bus</t>
  </si>
  <si>
    <t>Airfares (including booking fee)</t>
  </si>
  <si>
    <t>US/UK/Germany</t>
  </si>
  <si>
    <t>Accommodation</t>
  </si>
  <si>
    <t>USA/UK/Germany</t>
  </si>
  <si>
    <t>Australia (meeting with counterparts)</t>
  </si>
  <si>
    <t>Washington (meeting with counterparts)</t>
  </si>
  <si>
    <t>Bowen/Airport</t>
  </si>
  <si>
    <t>City/Langham</t>
  </si>
  <si>
    <t>Australia Visit (Aust/NZ Leadership Forum)</t>
  </si>
  <si>
    <t>Ottawa (meeting with counterparts)</t>
  </si>
  <si>
    <t>Accommodation (7 nights)</t>
  </si>
  <si>
    <t xml:space="preserve">Accommodation (2 nights) </t>
  </si>
  <si>
    <t>Berlin</t>
  </si>
  <si>
    <t>Accommodation - Berlin (1 night)</t>
  </si>
  <si>
    <t xml:space="preserve">Accommodation - (6 nights) </t>
  </si>
  <si>
    <t>Meeting with counterparts</t>
  </si>
  <si>
    <t>Airfares</t>
  </si>
  <si>
    <t>Los Angeles</t>
  </si>
  <si>
    <t>London</t>
  </si>
  <si>
    <t>Dinner x 4 people</t>
  </si>
  <si>
    <t>Accommodation - (3 nights)</t>
  </si>
  <si>
    <t>Cellphone Charges (includes roaming charges)</t>
  </si>
  <si>
    <t xml:space="preserve">Satellite phone charges were previously recorded.  No longer disclosed as not a Chief Executive expense. </t>
  </si>
  <si>
    <t>Note:</t>
  </si>
  <si>
    <t>CE Central/Local Government Forum</t>
  </si>
  <si>
    <t>Attended dinner with local/central government CE's as part of forum.</t>
  </si>
  <si>
    <t>DPMC - Wellington</t>
  </si>
  <si>
    <t>Hosting CEs from Economic agencies (TSY, MBIE, RBNZ, Productivity Commission)</t>
  </si>
  <si>
    <t>Dinner x 5 people</t>
  </si>
  <si>
    <t>Lunch</t>
  </si>
  <si>
    <t>Annual Dinner hosted by Dairy NZ</t>
  </si>
  <si>
    <t xml:space="preserve">EQC hosted dinner with Tim O"Rourke </t>
  </si>
  <si>
    <t>Senate hosted dinner with Simon Walker</t>
  </si>
  <si>
    <t>Meeting with counterparts, academics, NGOs</t>
  </si>
  <si>
    <t>Washington, DC</t>
  </si>
  <si>
    <t>Wellington meeting</t>
  </si>
  <si>
    <t xml:space="preserve">Auckland Visit </t>
  </si>
  <si>
    <t xml:space="preserve">Christchurch Visit </t>
  </si>
  <si>
    <t>Hosting Chairman EQC, CE CERA</t>
  </si>
  <si>
    <t>Dinner x 3 people</t>
  </si>
  <si>
    <t>Lunch hosted by Citigroup for Peter Orszag</t>
  </si>
  <si>
    <t>Canadian High Commission hosted dinner for President of Treasury Board of Canada</t>
  </si>
  <si>
    <t>Meal x 2 people</t>
  </si>
  <si>
    <t>Meal x 3 people</t>
  </si>
  <si>
    <t>Accommodations/Meals (2 nights)</t>
  </si>
  <si>
    <t>Meal x 4 people</t>
  </si>
  <si>
    <t>Accommodation (3 Nights)</t>
  </si>
  <si>
    <t>Train/subway</t>
  </si>
  <si>
    <t>Meeting with NZ staff, US stakeholders</t>
  </si>
  <si>
    <t>Estimated Value (NZ$)</t>
  </si>
  <si>
    <t>Gifts received</t>
  </si>
  <si>
    <t>Hospitality received
for the six months</t>
  </si>
  <si>
    <t xml:space="preserve">26/11/2013 - 28/11/2013  </t>
  </si>
  <si>
    <t xml:space="preserve">2/10/13 - 11/10/13 </t>
  </si>
  <si>
    <t xml:space="preserve">2/10/13 - 10/10/13 </t>
  </si>
  <si>
    <t>10/11/13 -11/10/13</t>
  </si>
  <si>
    <t xml:space="preserve">20/01/14 - 23/01/14 </t>
  </si>
  <si>
    <t>17/03/14 - 21/3/14</t>
  </si>
  <si>
    <t>Washington</t>
  </si>
  <si>
    <t>Beijing</t>
  </si>
  <si>
    <t xml:space="preserve">China </t>
  </si>
  <si>
    <t>Incidentials 1 day as per Dept Travel Policy</t>
  </si>
  <si>
    <t>Incidentials 2 days as per Dept Travel Policy</t>
  </si>
  <si>
    <t>All figures include GST</t>
  </si>
  <si>
    <t>Total Travel Expenses</t>
  </si>
  <si>
    <t>Total Hospitality</t>
  </si>
  <si>
    <t>Total "Other"</t>
  </si>
  <si>
    <t>Working dinner (DPMC/MFAT staff involved with trip)</t>
  </si>
  <si>
    <t>Australia Bilateral Meeting (accompanying PM)</t>
  </si>
  <si>
    <t>Australia Bilaterial Meeting (accompanying PM)</t>
  </si>
  <si>
    <t>China Visit (accompanying PM/meeting with counterparts)</t>
  </si>
  <si>
    <t>US Visit (accompanying PM/meeting with counterparts)</t>
  </si>
  <si>
    <t>CERA/Airport</t>
  </si>
  <si>
    <t>Sub Total: "Other"</t>
  </si>
  <si>
    <t>Incidentals 1 day as per Dept Travel Policy</t>
  </si>
  <si>
    <t>Incidentals 4 days as per Dept Travel Policy</t>
  </si>
  <si>
    <t>Incidentals 9 days as per Dept Travel Policy</t>
  </si>
  <si>
    <t>Incidentals 10 days as per Dept Travel Policy</t>
  </si>
  <si>
    <t>31 November 2013</t>
  </si>
  <si>
    <t>Dinner hosted by Deutsche Bank</t>
  </si>
  <si>
    <t>Dinner hosted by Australian Treasury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</si>
</sst>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/mm/yyyy;@"/>
    <numFmt numFmtId="165" formatCode="[$-1409]d\ mmmm\ yyyy;@"/>
  </numFmts>
  <fonts count="53">
    <font>
      <sz val="10"/>
      <color theme="1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2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 style="hair"/>
      <right style="hair"/>
      <top style="hair"/>
      <bottom style="hair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hair"/>
      <right style="hair"/>
      <top/>
      <bottom/>
    </border>
    <border>
      <left style="hair"/>
      <right/>
      <top style="hair"/>
      <bottom style="hair"/>
    </border>
    <border>
      <left/>
      <right/>
      <top style="hair"/>
      <bottom style="hair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81">
    <xf numFmtId="0" fontId="0" fillId="0" borderId="0" xfId="0" applyAlignment="1">
      <alignment/>
    </xf>
    <xf numFmtId="0" fontId="3" fillId="0" borderId="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4" fillId="0" borderId="0" xfId="0" applyFont="1" applyFill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12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0" fillId="0" borderId="15" xfId="0" applyFont="1" applyBorder="1" applyAlignment="1">
      <alignment wrapText="1"/>
    </xf>
    <xf numFmtId="0" fontId="4" fillId="33" borderId="16" xfId="0" applyFont="1" applyFill="1" applyBorder="1" applyAlignment="1">
      <alignment wrapText="1"/>
    </xf>
    <xf numFmtId="0" fontId="4" fillId="33" borderId="17" xfId="0" applyFont="1" applyFill="1" applyBorder="1" applyAlignment="1">
      <alignment vertical="center" wrapText="1" readingOrder="1"/>
    </xf>
    <xf numFmtId="0" fontId="4" fillId="0" borderId="0" xfId="0" applyFont="1" applyBorder="1" applyAlignment="1">
      <alignment readingOrder="1"/>
    </xf>
    <xf numFmtId="0" fontId="4" fillId="0" borderId="0" xfId="0" applyFont="1" applyBorder="1" applyAlignment="1">
      <alignment wrapText="1"/>
    </xf>
    <xf numFmtId="0" fontId="45" fillId="0" borderId="0" xfId="0" applyFont="1" applyBorder="1" applyAlignment="1">
      <alignment wrapText="1"/>
    </xf>
    <xf numFmtId="0" fontId="45" fillId="0" borderId="13" xfId="0" applyFont="1" applyBorder="1" applyAlignment="1">
      <alignment wrapText="1"/>
    </xf>
    <xf numFmtId="0" fontId="45" fillId="0" borderId="0" xfId="0" applyFont="1" applyAlignment="1">
      <alignment wrapText="1"/>
    </xf>
    <xf numFmtId="0" fontId="45" fillId="0" borderId="0" xfId="0" applyFont="1" applyFill="1" applyBorder="1" applyAlignment="1">
      <alignment wrapText="1"/>
    </xf>
    <xf numFmtId="0" fontId="45" fillId="0" borderId="0" xfId="0" applyFont="1" applyAlignment="1">
      <alignment vertical="top" wrapText="1"/>
    </xf>
    <xf numFmtId="0" fontId="45" fillId="0" borderId="11" xfId="0" applyFont="1" applyBorder="1" applyAlignment="1">
      <alignment wrapText="1"/>
    </xf>
    <xf numFmtId="0" fontId="45" fillId="0" borderId="15" xfId="0" applyFont="1" applyBorder="1" applyAlignment="1">
      <alignment wrapText="1"/>
    </xf>
    <xf numFmtId="0" fontId="45" fillId="0" borderId="0" xfId="0" applyFont="1" applyBorder="1" applyAlignment="1">
      <alignment/>
    </xf>
    <xf numFmtId="0" fontId="45" fillId="0" borderId="12" xfId="0" applyFont="1" applyBorder="1" applyAlignment="1">
      <alignment wrapText="1"/>
    </xf>
    <xf numFmtId="0" fontId="45" fillId="0" borderId="0" xfId="0" applyFont="1" applyFill="1" applyBorder="1" applyAlignment="1">
      <alignment/>
    </xf>
    <xf numFmtId="0" fontId="45" fillId="0" borderId="14" xfId="0" applyFont="1" applyBorder="1" applyAlignment="1">
      <alignment wrapText="1"/>
    </xf>
    <xf numFmtId="0" fontId="46" fillId="0" borderId="0" xfId="0" applyFont="1" applyBorder="1" applyAlignment="1">
      <alignment/>
    </xf>
    <xf numFmtId="0" fontId="46" fillId="0" borderId="0" xfId="0" applyFont="1" applyBorder="1" applyAlignment="1">
      <alignment wrapText="1"/>
    </xf>
    <xf numFmtId="0" fontId="4" fillId="0" borderId="18" xfId="0" applyFont="1" applyBorder="1" applyAlignment="1">
      <alignment vertical="center" readingOrder="1"/>
    </xf>
    <xf numFmtId="0" fontId="4" fillId="0" borderId="18" xfId="0" applyFont="1" applyFill="1" applyBorder="1" applyAlignment="1">
      <alignment vertical="center" readingOrder="1"/>
    </xf>
    <xf numFmtId="0" fontId="4" fillId="33" borderId="18" xfId="0" applyFont="1" applyFill="1" applyBorder="1" applyAlignment="1">
      <alignment vertical="center" wrapText="1" readingOrder="1"/>
    </xf>
    <xf numFmtId="0" fontId="4" fillId="0" borderId="18" xfId="0" applyFont="1" applyBorder="1" applyAlignment="1">
      <alignment vertical="top" wrapText="1"/>
    </xf>
    <xf numFmtId="0" fontId="4" fillId="0" borderId="18" xfId="0" applyFont="1" applyBorder="1" applyAlignment="1">
      <alignment wrapText="1"/>
    </xf>
    <xf numFmtId="0" fontId="45" fillId="0" borderId="18" xfId="0" applyFont="1" applyBorder="1" applyAlignment="1">
      <alignment vertical="top" wrapText="1"/>
    </xf>
    <xf numFmtId="0" fontId="45" fillId="0" borderId="18" xfId="0" applyFont="1" applyBorder="1" applyAlignment="1">
      <alignment wrapText="1"/>
    </xf>
    <xf numFmtId="0" fontId="4" fillId="34" borderId="18" xfId="0" applyFont="1" applyFill="1" applyBorder="1" applyAlignment="1">
      <alignment vertical="center" wrapText="1" readingOrder="1"/>
    </xf>
    <xf numFmtId="0" fontId="3" fillId="34" borderId="18" xfId="0" applyFont="1" applyFill="1" applyBorder="1" applyAlignment="1">
      <alignment wrapText="1"/>
    </xf>
    <xf numFmtId="0" fontId="4" fillId="34" borderId="18" xfId="0" applyFont="1" applyFill="1" applyBorder="1" applyAlignment="1">
      <alignment vertical="top" wrapText="1"/>
    </xf>
    <xf numFmtId="0" fontId="4" fillId="34" borderId="18" xfId="0" applyFont="1" applyFill="1" applyBorder="1" applyAlignment="1">
      <alignment wrapText="1"/>
    </xf>
    <xf numFmtId="0" fontId="4" fillId="35" borderId="18" xfId="0" applyFont="1" applyFill="1" applyBorder="1" applyAlignment="1">
      <alignment/>
    </xf>
    <xf numFmtId="0" fontId="45" fillId="35" borderId="18" xfId="0" applyFont="1" applyFill="1" applyBorder="1" applyAlignment="1">
      <alignment/>
    </xf>
    <xf numFmtId="0" fontId="45" fillId="35" borderId="18" xfId="0" applyFont="1" applyFill="1" applyBorder="1" applyAlignment="1">
      <alignment wrapText="1"/>
    </xf>
    <xf numFmtId="0" fontId="4" fillId="33" borderId="18" xfId="0" applyFont="1" applyFill="1" applyBorder="1" applyAlignment="1">
      <alignment wrapText="1"/>
    </xf>
    <xf numFmtId="0" fontId="46" fillId="0" borderId="18" xfId="0" applyFont="1" applyBorder="1" applyAlignment="1">
      <alignment wrapText="1"/>
    </xf>
    <xf numFmtId="0" fontId="45" fillId="0" borderId="18" xfId="0" applyFont="1" applyBorder="1" applyAlignment="1">
      <alignment vertical="top"/>
    </xf>
    <xf numFmtId="0" fontId="45" fillId="0" borderId="18" xfId="0" applyFont="1" applyBorder="1" applyAlignment="1">
      <alignment/>
    </xf>
    <xf numFmtId="0" fontId="4" fillId="33" borderId="18" xfId="0" applyFont="1" applyFill="1" applyBorder="1" applyAlignment="1">
      <alignment vertical="center" readingOrder="1"/>
    </xf>
    <xf numFmtId="0" fontId="4" fillId="34" borderId="18" xfId="0" applyFont="1" applyFill="1" applyBorder="1" applyAlignment="1">
      <alignment vertical="center" readingOrder="1"/>
    </xf>
    <xf numFmtId="0" fontId="4" fillId="35" borderId="18" xfId="0" applyFont="1" applyFill="1" applyBorder="1" applyAlignment="1">
      <alignment vertical="center" readingOrder="1"/>
    </xf>
    <xf numFmtId="0" fontId="0" fillId="0" borderId="0" xfId="55" applyNumberFormat="1" applyFont="1" applyFill="1">
      <alignment/>
      <protection/>
    </xf>
    <xf numFmtId="0" fontId="0" fillId="0" borderId="0" xfId="55" applyFont="1" applyFill="1">
      <alignment/>
      <protection/>
    </xf>
    <xf numFmtId="0" fontId="4" fillId="0" borderId="18" xfId="0" applyFont="1" applyBorder="1" applyAlignment="1">
      <alignment vertical="center" readingOrder="1"/>
    </xf>
    <xf numFmtId="0" fontId="3" fillId="33" borderId="18" xfId="0" applyFont="1" applyFill="1" applyBorder="1" applyAlignment="1">
      <alignment wrapText="1" readingOrder="1"/>
    </xf>
    <xf numFmtId="0" fontId="3" fillId="0" borderId="0" xfId="0" applyFont="1" applyFill="1" applyBorder="1" applyAlignment="1">
      <alignment wrapText="1" readingOrder="1"/>
    </xf>
    <xf numFmtId="8" fontId="4" fillId="0" borderId="18" xfId="44" applyNumberFormat="1" applyFont="1" applyFill="1" applyBorder="1" applyAlignment="1">
      <alignment vertical="center" readingOrder="1"/>
    </xf>
    <xf numFmtId="8" fontId="4" fillId="33" borderId="18" xfId="44" applyNumberFormat="1" applyFont="1" applyFill="1" applyBorder="1" applyAlignment="1">
      <alignment vertical="center" wrapText="1" readingOrder="1"/>
    </xf>
    <xf numFmtId="8" fontId="4" fillId="0" borderId="18" xfId="44" applyNumberFormat="1" applyFont="1" applyBorder="1" applyAlignment="1">
      <alignment wrapText="1"/>
    </xf>
    <xf numFmtId="8" fontId="0" fillId="0" borderId="0" xfId="44" applyNumberFormat="1" applyFont="1" applyFill="1" applyAlignment="1">
      <alignment/>
    </xf>
    <xf numFmtId="8" fontId="45" fillId="0" borderId="18" xfId="44" applyNumberFormat="1" applyFont="1" applyBorder="1" applyAlignment="1">
      <alignment wrapText="1"/>
    </xf>
    <xf numFmtId="8" fontId="4" fillId="34" borderId="18" xfId="44" applyNumberFormat="1" applyFont="1" applyFill="1" applyBorder="1" applyAlignment="1">
      <alignment vertical="center" readingOrder="1"/>
    </xf>
    <xf numFmtId="8" fontId="4" fillId="34" borderId="18" xfId="44" applyNumberFormat="1" applyFont="1" applyFill="1" applyBorder="1" applyAlignment="1">
      <alignment/>
    </xf>
    <xf numFmtId="8" fontId="45" fillId="0" borderId="18" xfId="44" applyNumberFormat="1" applyFont="1" applyBorder="1" applyAlignment="1">
      <alignment/>
    </xf>
    <xf numFmtId="8" fontId="45" fillId="0" borderId="0" xfId="44" applyNumberFormat="1" applyFont="1" applyAlignment="1">
      <alignment wrapText="1"/>
    </xf>
    <xf numFmtId="8" fontId="4" fillId="33" borderId="10" xfId="0" applyNumberFormat="1" applyFont="1" applyFill="1" applyBorder="1" applyAlignment="1">
      <alignment vertical="center" wrapText="1" readingOrder="1"/>
    </xf>
    <xf numFmtId="8" fontId="0" fillId="0" borderId="0" xfId="44" applyNumberFormat="1" applyFont="1" applyBorder="1" applyAlignment="1">
      <alignment wrapText="1"/>
    </xf>
    <xf numFmtId="8" fontId="0" fillId="0" borderId="0" xfId="0" applyNumberFormat="1" applyFont="1" applyBorder="1" applyAlignment="1">
      <alignment wrapText="1"/>
    </xf>
    <xf numFmtId="8" fontId="0" fillId="0" borderId="11" xfId="0" applyNumberFormat="1" applyFont="1" applyBorder="1" applyAlignment="1">
      <alignment wrapText="1"/>
    </xf>
    <xf numFmtId="8" fontId="0" fillId="0" borderId="0" xfId="0" applyNumberFormat="1" applyFont="1" applyAlignment="1">
      <alignment wrapText="1"/>
    </xf>
    <xf numFmtId="0" fontId="2" fillId="0" borderId="19" xfId="0" applyFont="1" applyBorder="1" applyAlignment="1">
      <alignment horizontal="right" wrapText="1"/>
    </xf>
    <xf numFmtId="8" fontId="2" fillId="0" borderId="20" xfId="0" applyNumberFormat="1" applyFont="1" applyBorder="1" applyAlignment="1">
      <alignment horizontal="right" wrapText="1"/>
    </xf>
    <xf numFmtId="0" fontId="2" fillId="0" borderId="20" xfId="0" applyFont="1" applyBorder="1" applyAlignment="1">
      <alignment horizontal="right" wrapText="1"/>
    </xf>
    <xf numFmtId="0" fontId="2" fillId="0" borderId="21" xfId="0" applyFont="1" applyBorder="1" applyAlignment="1">
      <alignment horizontal="right" wrapText="1"/>
    </xf>
    <xf numFmtId="0" fontId="0" fillId="0" borderId="0" xfId="0" applyFont="1" applyAlignment="1">
      <alignment horizontal="right"/>
    </xf>
    <xf numFmtId="17" fontId="0" fillId="0" borderId="12" xfId="55" applyNumberFormat="1" applyFont="1" applyBorder="1" applyAlignment="1">
      <alignment horizontal="right"/>
      <protection/>
    </xf>
    <xf numFmtId="8" fontId="0" fillId="0" borderId="0" xfId="55" applyNumberFormat="1" applyAlignment="1">
      <alignment horizontal="right"/>
      <protection/>
    </xf>
    <xf numFmtId="17" fontId="0" fillId="0" borderId="0" xfId="0" applyNumberFormat="1" applyFont="1" applyBorder="1" applyAlignment="1">
      <alignment horizontal="right" wrapText="1"/>
    </xf>
    <xf numFmtId="8" fontId="0" fillId="0" borderId="0" xfId="44" applyNumberFormat="1" applyFont="1" applyBorder="1" applyAlignment="1">
      <alignment horizontal="right" wrapText="1"/>
    </xf>
    <xf numFmtId="0" fontId="0" fillId="0" borderId="0" xfId="0" applyFont="1" applyBorder="1" applyAlignment="1">
      <alignment horizontal="right" wrapText="1"/>
    </xf>
    <xf numFmtId="0" fontId="2" fillId="0" borderId="17" xfId="0" applyFont="1" applyBorder="1" applyAlignment="1">
      <alignment wrapText="1"/>
    </xf>
    <xf numFmtId="8" fontId="2" fillId="0" borderId="10" xfId="0" applyNumberFormat="1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16" xfId="0" applyFont="1" applyBorder="1" applyAlignment="1">
      <alignment wrapText="1"/>
    </xf>
    <xf numFmtId="17" fontId="5" fillId="0" borderId="18" xfId="0" applyNumberFormat="1" applyFont="1" applyBorder="1" applyAlignment="1">
      <alignment wrapText="1"/>
    </xf>
    <xf numFmtId="0" fontId="5" fillId="0" borderId="18" xfId="0" applyFont="1" applyBorder="1" applyAlignment="1">
      <alignment wrapText="1"/>
    </xf>
    <xf numFmtId="0" fontId="2" fillId="0" borderId="18" xfId="0" applyFont="1" applyBorder="1" applyAlignment="1">
      <alignment wrapText="1"/>
    </xf>
    <xf numFmtId="8" fontId="0" fillId="0" borderId="18" xfId="55" applyNumberFormat="1" applyFont="1" applyFill="1" applyBorder="1">
      <alignment/>
      <protection/>
    </xf>
    <xf numFmtId="0" fontId="0" fillId="0" borderId="18" xfId="55" applyNumberFormat="1" applyFont="1" applyFill="1" applyBorder="1">
      <alignment/>
      <protection/>
    </xf>
    <xf numFmtId="0" fontId="0" fillId="0" borderId="18" xfId="55" applyFont="1" applyFill="1" applyBorder="1">
      <alignment/>
      <protection/>
    </xf>
    <xf numFmtId="8" fontId="0" fillId="0" borderId="18" xfId="55" applyNumberFormat="1" applyFont="1" applyBorder="1">
      <alignment/>
      <protection/>
    </xf>
    <xf numFmtId="8" fontId="0" fillId="0" borderId="18" xfId="0" applyNumberFormat="1" applyFont="1" applyFill="1" applyBorder="1" applyAlignment="1">
      <alignment/>
    </xf>
    <xf numFmtId="0" fontId="0" fillId="0" borderId="18" xfId="0" applyFont="1" applyFill="1" applyBorder="1" applyAlignment="1">
      <alignment/>
    </xf>
    <xf numFmtId="8" fontId="0" fillId="0" borderId="18" xfId="55" applyNumberFormat="1" applyBorder="1">
      <alignment/>
      <protection/>
    </xf>
    <xf numFmtId="0" fontId="0" fillId="0" borderId="18" xfId="55" applyFill="1" applyBorder="1">
      <alignment/>
      <protection/>
    </xf>
    <xf numFmtId="8" fontId="0" fillId="0" borderId="18" xfId="55" applyNumberFormat="1" applyFill="1" applyBorder="1">
      <alignment/>
      <protection/>
    </xf>
    <xf numFmtId="8" fontId="0" fillId="0" borderId="18" xfId="0" applyNumberFormat="1" applyBorder="1" applyAlignment="1">
      <alignment/>
    </xf>
    <xf numFmtId="0" fontId="0" fillId="0" borderId="18" xfId="0" applyNumberFormat="1" applyFont="1" applyFill="1" applyBorder="1" applyAlignment="1">
      <alignment/>
    </xf>
    <xf numFmtId="0" fontId="0" fillId="0" borderId="18" xfId="0" applyFill="1" applyBorder="1" applyAlignment="1">
      <alignment/>
    </xf>
    <xf numFmtId="8" fontId="0" fillId="0" borderId="18" xfId="0" applyNumberFormat="1" applyFont="1" applyBorder="1" applyAlignment="1">
      <alignment wrapText="1"/>
    </xf>
    <xf numFmtId="0" fontId="0" fillId="0" borderId="18" xfId="0" applyFont="1" applyBorder="1" applyAlignment="1">
      <alignment wrapText="1"/>
    </xf>
    <xf numFmtId="0" fontId="0" fillId="0" borderId="0" xfId="55" applyFont="1" applyAlignment="1">
      <alignment horizontal="left"/>
      <protection/>
    </xf>
    <xf numFmtId="0" fontId="0" fillId="0" borderId="0" xfId="0" applyFont="1" applyBorder="1" applyAlignment="1">
      <alignment horizontal="left" wrapText="1"/>
    </xf>
    <xf numFmtId="0" fontId="0" fillId="11" borderId="0" xfId="0" applyFont="1" applyFill="1" applyAlignment="1">
      <alignment/>
    </xf>
    <xf numFmtId="17" fontId="0" fillId="0" borderId="0" xfId="0" applyNumberFormat="1" applyFont="1" applyAlignment="1">
      <alignment/>
    </xf>
    <xf numFmtId="0" fontId="5" fillId="0" borderId="22" xfId="0" applyFont="1" applyFill="1" applyBorder="1" applyAlignment="1">
      <alignment wrapText="1"/>
    </xf>
    <xf numFmtId="8" fontId="0" fillId="36" borderId="0" xfId="0" applyNumberFormat="1" applyFont="1" applyFill="1" applyAlignment="1">
      <alignment/>
    </xf>
    <xf numFmtId="17" fontId="0" fillId="36" borderId="0" xfId="55" applyNumberFormat="1" applyFont="1" applyFill="1" applyAlignment="1">
      <alignment horizontal="right"/>
      <protection/>
    </xf>
    <xf numFmtId="8" fontId="0" fillId="36" borderId="0" xfId="55" applyNumberFormat="1" applyFill="1">
      <alignment/>
      <protection/>
    </xf>
    <xf numFmtId="0" fontId="0" fillId="36" borderId="0" xfId="55" applyFill="1">
      <alignment/>
      <protection/>
    </xf>
    <xf numFmtId="0" fontId="0" fillId="36" borderId="0" xfId="55" applyFont="1" applyFill="1">
      <alignment/>
      <protection/>
    </xf>
    <xf numFmtId="8" fontId="5" fillId="36" borderId="18" xfId="44" applyNumberFormat="1" applyFont="1" applyFill="1" applyBorder="1" applyAlignment="1">
      <alignment wrapText="1"/>
    </xf>
    <xf numFmtId="0" fontId="47" fillId="0" borderId="0" xfId="0" applyFont="1" applyAlignment="1">
      <alignment/>
    </xf>
    <xf numFmtId="0" fontId="47" fillId="0" borderId="18" xfId="0" applyFont="1" applyBorder="1" applyAlignment="1">
      <alignment wrapText="1"/>
    </xf>
    <xf numFmtId="0" fontId="47" fillId="0" borderId="0" xfId="0" applyFont="1" applyAlignment="1">
      <alignment wrapText="1"/>
    </xf>
    <xf numFmtId="0" fontId="47" fillId="36" borderId="0" xfId="0" applyFont="1" applyFill="1" applyAlignment="1">
      <alignment wrapText="1"/>
    </xf>
    <xf numFmtId="14" fontId="0" fillId="0" borderId="0" xfId="55" applyNumberFormat="1" applyFont="1" applyFill="1" applyAlignment="1">
      <alignment horizontal="center"/>
      <protection/>
    </xf>
    <xf numFmtId="8" fontId="45" fillId="0" borderId="0" xfId="0" applyNumberFormat="1" applyFont="1" applyAlignment="1">
      <alignment wrapText="1"/>
    </xf>
    <xf numFmtId="14" fontId="47" fillId="0" borderId="0" xfId="55" applyNumberFormat="1" applyFont="1" applyFill="1" applyAlignment="1">
      <alignment horizontal="center"/>
      <protection/>
    </xf>
    <xf numFmtId="8" fontId="47" fillId="0" borderId="0" xfId="44" applyNumberFormat="1" applyFont="1" applyFill="1" applyAlignment="1">
      <alignment/>
    </xf>
    <xf numFmtId="0" fontId="47" fillId="0" borderId="0" xfId="0" applyFont="1" applyFill="1" applyAlignment="1">
      <alignment wrapText="1"/>
    </xf>
    <xf numFmtId="0" fontId="47" fillId="0" borderId="0" xfId="55" applyNumberFormat="1" applyFont="1" applyFill="1">
      <alignment/>
      <protection/>
    </xf>
    <xf numFmtId="8" fontId="47" fillId="0" borderId="0" xfId="0" applyNumberFormat="1" applyFont="1" applyAlignment="1">
      <alignment wrapText="1"/>
    </xf>
    <xf numFmtId="14" fontId="45" fillId="0" borderId="0" xfId="0" applyNumberFormat="1" applyFont="1" applyAlignment="1">
      <alignment horizontal="center" wrapText="1"/>
    </xf>
    <xf numFmtId="0" fontId="47" fillId="0" borderId="0" xfId="55" applyFont="1" applyFill="1">
      <alignment/>
      <protection/>
    </xf>
    <xf numFmtId="8" fontId="47" fillId="0" borderId="0" xfId="0" applyNumberFormat="1" applyFont="1" applyFill="1" applyAlignment="1">
      <alignment wrapText="1"/>
    </xf>
    <xf numFmtId="14" fontId="47" fillId="0" borderId="0" xfId="0" applyNumberFormat="1" applyFont="1" applyAlignment="1">
      <alignment horizontal="center" wrapText="1"/>
    </xf>
    <xf numFmtId="14" fontId="47" fillId="0" borderId="0" xfId="0" applyNumberFormat="1" applyFont="1" applyFill="1" applyAlignment="1">
      <alignment horizontal="center"/>
    </xf>
    <xf numFmtId="0" fontId="47" fillId="0" borderId="0" xfId="0" applyFont="1" applyFill="1" applyAlignment="1">
      <alignment/>
    </xf>
    <xf numFmtId="14" fontId="47" fillId="0" borderId="0" xfId="55" applyNumberFormat="1" applyFont="1" applyAlignment="1">
      <alignment horizontal="center"/>
      <protection/>
    </xf>
    <xf numFmtId="8" fontId="47" fillId="36" borderId="0" xfId="44" applyNumberFormat="1" applyFont="1" applyFill="1" applyAlignment="1">
      <alignment/>
    </xf>
    <xf numFmtId="8" fontId="47" fillId="0" borderId="0" xfId="0" applyNumberFormat="1" applyFont="1" applyFill="1" applyAlignment="1">
      <alignment/>
    </xf>
    <xf numFmtId="14" fontId="11" fillId="0" borderId="0" xfId="0" applyNumberFormat="1" applyFont="1" applyBorder="1" applyAlignment="1">
      <alignment horizontal="center" vertical="top" wrapText="1"/>
    </xf>
    <xf numFmtId="8" fontId="11" fillId="0" borderId="0" xfId="44" applyNumberFormat="1" applyFont="1" applyBorder="1" applyAlignment="1">
      <alignment wrapText="1"/>
    </xf>
    <xf numFmtId="0" fontId="11" fillId="0" borderId="0" xfId="0" applyFont="1" applyBorder="1" applyAlignment="1">
      <alignment wrapText="1"/>
    </xf>
    <xf numFmtId="164" fontId="47" fillId="0" borderId="0" xfId="55" applyNumberFormat="1" applyFont="1" applyAlignment="1">
      <alignment horizontal="center"/>
      <protection/>
    </xf>
    <xf numFmtId="8" fontId="47" fillId="0" borderId="0" xfId="44" applyNumberFormat="1" applyFont="1" applyAlignment="1">
      <alignment/>
    </xf>
    <xf numFmtId="0" fontId="11" fillId="36" borderId="0" xfId="0" applyFont="1" applyFill="1" applyBorder="1" applyAlignment="1">
      <alignment wrapText="1"/>
    </xf>
    <xf numFmtId="164" fontId="47" fillId="0" borderId="0" xfId="0" applyNumberFormat="1" applyFont="1" applyAlignment="1">
      <alignment horizontal="center"/>
    </xf>
    <xf numFmtId="0" fontId="47" fillId="0" borderId="0" xfId="55" applyFont="1">
      <alignment/>
      <protection/>
    </xf>
    <xf numFmtId="164" fontId="47" fillId="0" borderId="18" xfId="0" applyNumberFormat="1" applyFont="1" applyBorder="1" applyAlignment="1">
      <alignment horizontal="center" vertical="top" wrapText="1"/>
    </xf>
    <xf numFmtId="8" fontId="47" fillId="0" borderId="18" xfId="44" applyNumberFormat="1" applyFont="1" applyBorder="1" applyAlignment="1">
      <alignment wrapText="1"/>
    </xf>
    <xf numFmtId="0" fontId="47" fillId="36" borderId="0" xfId="55" applyNumberFormat="1" applyFont="1" applyFill="1">
      <alignment/>
      <protection/>
    </xf>
    <xf numFmtId="8" fontId="47" fillId="0" borderId="0" xfId="55" applyNumberFormat="1" applyFont="1" applyFill="1">
      <alignment/>
      <protection/>
    </xf>
    <xf numFmtId="0" fontId="0" fillId="0" borderId="13" xfId="55" applyFont="1" applyBorder="1" applyAlignment="1">
      <alignment horizontal="right"/>
      <protection/>
    </xf>
    <xf numFmtId="0" fontId="48" fillId="0" borderId="12" xfId="0" applyFont="1" applyBorder="1" applyAlignment="1">
      <alignment wrapText="1"/>
    </xf>
    <xf numFmtId="0" fontId="0" fillId="0" borderId="0" xfId="0" applyFont="1" applyAlignment="1">
      <alignment horizontal="left" vertical="top" wrapText="1"/>
    </xf>
    <xf numFmtId="164" fontId="47" fillId="0" borderId="18" xfId="0" applyNumberFormat="1" applyFont="1" applyBorder="1" applyAlignment="1">
      <alignment horizontal="left" wrapText="1"/>
    </xf>
    <xf numFmtId="8" fontId="47" fillId="0" borderId="18" xfId="0" applyNumberFormat="1" applyFont="1" applyBorder="1" applyAlignment="1">
      <alignment horizontal="left" wrapText="1"/>
    </xf>
    <xf numFmtId="14" fontId="47" fillId="0" borderId="18" xfId="0" applyNumberFormat="1" applyFont="1" applyBorder="1" applyAlignment="1">
      <alignment horizontal="left" wrapText="1"/>
    </xf>
    <xf numFmtId="0" fontId="47" fillId="36" borderId="18" xfId="0" applyFont="1" applyFill="1" applyBorder="1" applyAlignment="1">
      <alignment wrapText="1"/>
    </xf>
    <xf numFmtId="0" fontId="46" fillId="0" borderId="18" xfId="0" applyFont="1" applyBorder="1" applyAlignment="1">
      <alignment wrapText="1"/>
    </xf>
    <xf numFmtId="0" fontId="0" fillId="0" borderId="18" xfId="0" applyFont="1" applyFill="1" applyBorder="1" applyAlignment="1">
      <alignment vertical="top" wrapText="1"/>
    </xf>
    <xf numFmtId="0" fontId="0" fillId="36" borderId="0" xfId="55" applyNumberFormat="1" applyFont="1" applyFill="1" applyAlignment="1">
      <alignment wrapText="1"/>
      <protection/>
    </xf>
    <xf numFmtId="0" fontId="0" fillId="0" borderId="18" xfId="0" applyFont="1" applyBorder="1" applyAlignment="1">
      <alignment horizontal="left" wrapText="1"/>
    </xf>
    <xf numFmtId="165" fontId="0" fillId="0" borderId="18" xfId="0" applyNumberFormat="1" applyFont="1" applyBorder="1" applyAlignment="1">
      <alignment horizontal="left" wrapText="1"/>
    </xf>
    <xf numFmtId="0" fontId="47" fillId="0" borderId="0" xfId="0" applyFont="1" applyBorder="1" applyAlignment="1">
      <alignment wrapText="1"/>
    </xf>
    <xf numFmtId="8" fontId="47" fillId="0" borderId="18" xfId="44" applyNumberFormat="1" applyFont="1" applyFill="1" applyBorder="1" applyAlignment="1">
      <alignment wrapText="1"/>
    </xf>
    <xf numFmtId="0" fontId="0" fillId="0" borderId="18" xfId="0" applyFont="1" applyBorder="1" applyAlignment="1">
      <alignment vertical="top"/>
    </xf>
    <xf numFmtId="0" fontId="49" fillId="0" borderId="18" xfId="0" applyFont="1" applyBorder="1" applyAlignment="1">
      <alignment vertical="top"/>
    </xf>
    <xf numFmtId="14" fontId="0" fillId="0" borderId="18" xfId="0" applyNumberFormat="1" applyFont="1" applyBorder="1" applyAlignment="1">
      <alignment horizontal="left" wrapText="1"/>
    </xf>
    <xf numFmtId="0" fontId="46" fillId="0" borderId="18" xfId="0" applyFont="1" applyBorder="1" applyAlignment="1">
      <alignment vertical="top" wrapText="1"/>
    </xf>
    <xf numFmtId="8" fontId="46" fillId="0" borderId="18" xfId="44" applyNumberFormat="1" applyFont="1" applyBorder="1" applyAlignment="1">
      <alignment wrapText="1"/>
    </xf>
    <xf numFmtId="8" fontId="46" fillId="0" borderId="18" xfId="0" applyNumberFormat="1" applyFont="1" applyBorder="1" applyAlignment="1">
      <alignment wrapText="1"/>
    </xf>
    <xf numFmtId="0" fontId="46" fillId="0" borderId="18" xfId="0" applyFont="1" applyBorder="1" applyAlignment="1">
      <alignment vertical="top"/>
    </xf>
    <xf numFmtId="8" fontId="48" fillId="0" borderId="0" xfId="0" applyNumberFormat="1" applyFont="1" applyBorder="1" applyAlignment="1">
      <alignment wrapText="1"/>
    </xf>
    <xf numFmtId="8" fontId="48" fillId="0" borderId="0" xfId="44" applyNumberFormat="1" applyFont="1" applyBorder="1" applyAlignment="1">
      <alignment wrapText="1"/>
    </xf>
    <xf numFmtId="0" fontId="46" fillId="0" borderId="12" xfId="0" applyFont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22" xfId="0" applyFont="1" applyFill="1" applyBorder="1" applyAlignment="1">
      <alignment horizontal="left" wrapText="1"/>
    </xf>
    <xf numFmtId="165" fontId="0" fillId="0" borderId="0" xfId="0" applyNumberFormat="1" applyFont="1" applyBorder="1" applyAlignment="1">
      <alignment horizontal="left"/>
    </xf>
    <xf numFmtId="0" fontId="50" fillId="0" borderId="18" xfId="0" applyFont="1" applyFill="1" applyBorder="1" applyAlignment="1">
      <alignment horizontal="center" vertical="center" wrapText="1" readingOrder="1"/>
    </xf>
    <xf numFmtId="0" fontId="51" fillId="0" borderId="18" xfId="0" applyFont="1" applyBorder="1" applyAlignment="1">
      <alignment horizontal="center" vertical="center" wrapText="1" readingOrder="1"/>
    </xf>
    <xf numFmtId="0" fontId="4" fillId="0" borderId="18" xfId="0" applyFont="1" applyBorder="1" applyAlignment="1">
      <alignment vertical="center" readingOrder="1"/>
    </xf>
    <xf numFmtId="0" fontId="0" fillId="0" borderId="18" xfId="0" applyBorder="1" applyAlignment="1">
      <alignment vertical="center" readingOrder="1"/>
    </xf>
    <xf numFmtId="0" fontId="50" fillId="0" borderId="18" xfId="0" applyFont="1" applyFill="1" applyBorder="1" applyAlignment="1">
      <alignment horizontal="center" vertical="center" wrapText="1"/>
    </xf>
    <xf numFmtId="0" fontId="51" fillId="0" borderId="18" xfId="0" applyFont="1" applyBorder="1" applyAlignment="1">
      <alignment horizontal="center" vertical="center" wrapText="1"/>
    </xf>
    <xf numFmtId="0" fontId="4" fillId="35" borderId="23" xfId="0" applyFont="1" applyFill="1" applyBorder="1" applyAlignment="1">
      <alignment vertical="center" wrapText="1" readingOrder="1"/>
    </xf>
    <xf numFmtId="0" fontId="0" fillId="0" borderId="24" xfId="0" applyBorder="1" applyAlignment="1">
      <alignment wrapText="1"/>
    </xf>
    <xf numFmtId="0" fontId="50" fillId="0" borderId="19" xfId="0" applyFont="1" applyFill="1" applyBorder="1" applyAlignment="1">
      <alignment horizontal="center" vertical="center" wrapText="1" readingOrder="1"/>
    </xf>
    <xf numFmtId="0" fontId="52" fillId="0" borderId="20" xfId="0" applyFont="1" applyBorder="1" applyAlignment="1">
      <alignment horizontal="center" vertical="center" wrapText="1"/>
    </xf>
    <xf numFmtId="0" fontId="52" fillId="0" borderId="21" xfId="0" applyFont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1"/>
  <sheetViews>
    <sheetView tabSelected="1" view="pageBreakPreview" zoomScale="75" zoomScaleNormal="80" zoomScaleSheetLayoutView="75" zoomScalePageLayoutView="0" workbookViewId="0" topLeftCell="A1">
      <selection activeCell="D10" sqref="D10"/>
    </sheetView>
  </sheetViews>
  <sheetFormatPr defaultColWidth="9.140625" defaultRowHeight="12.75"/>
  <cols>
    <col min="1" max="1" width="25.8515625" style="20" customWidth="1"/>
    <col min="2" max="2" width="23.28125" style="63" customWidth="1"/>
    <col min="3" max="3" width="55.421875" style="18" customWidth="1"/>
    <col min="4" max="4" width="65.57421875" style="18" customWidth="1"/>
    <col min="5" max="5" width="35.421875" style="18" customWidth="1"/>
    <col min="6" max="16384" width="9.140625" style="18" customWidth="1"/>
  </cols>
  <sheetData>
    <row r="1" spans="1:5" s="14" customFormat="1" ht="15.75">
      <c r="A1" s="172" t="s">
        <v>26</v>
      </c>
      <c r="B1" s="173"/>
      <c r="C1" s="29" t="s">
        <v>30</v>
      </c>
      <c r="D1" s="29"/>
      <c r="E1" s="29"/>
    </row>
    <row r="2" spans="1:5" s="14" customFormat="1" ht="15.75">
      <c r="A2" s="30" t="s">
        <v>29</v>
      </c>
      <c r="B2" s="55"/>
      <c r="C2" s="30" t="s">
        <v>20</v>
      </c>
      <c r="D2" s="30" t="s">
        <v>31</v>
      </c>
      <c r="E2" s="30"/>
    </row>
    <row r="3" spans="1:5" s="15" customFormat="1" ht="15.75">
      <c r="A3" s="170" t="s">
        <v>25</v>
      </c>
      <c r="B3" s="171"/>
      <c r="C3" s="171"/>
      <c r="D3" s="171"/>
      <c r="E3" s="171"/>
    </row>
    <row r="4" spans="1:5" s="54" customFormat="1" ht="31.5">
      <c r="A4" s="31" t="s">
        <v>0</v>
      </c>
      <c r="B4" s="56" t="s">
        <v>1</v>
      </c>
      <c r="C4" s="53"/>
      <c r="D4" s="53"/>
      <c r="E4" s="53"/>
    </row>
    <row r="5" spans="1:5" s="15" customFormat="1" ht="31.5">
      <c r="A5" s="32" t="s">
        <v>2</v>
      </c>
      <c r="B5" s="57" t="s">
        <v>24</v>
      </c>
      <c r="C5" s="33" t="s">
        <v>23</v>
      </c>
      <c r="D5" s="33" t="s">
        <v>22</v>
      </c>
      <c r="E5" s="33" t="s">
        <v>5</v>
      </c>
    </row>
    <row r="6" spans="1:5" s="15" customFormat="1" ht="15.75">
      <c r="A6" s="131" t="s">
        <v>142</v>
      </c>
      <c r="B6" s="132">
        <v>10952.68</v>
      </c>
      <c r="C6" s="133" t="s">
        <v>69</v>
      </c>
      <c r="D6" s="133" t="s">
        <v>89</v>
      </c>
      <c r="E6" s="133" t="s">
        <v>48</v>
      </c>
    </row>
    <row r="7" spans="1:5" ht="15">
      <c r="A7" s="131">
        <v>41554</v>
      </c>
      <c r="B7" s="135">
        <v>172.15</v>
      </c>
      <c r="C7" s="114" t="s">
        <v>94</v>
      </c>
      <c r="D7" s="120" t="s">
        <v>131</v>
      </c>
      <c r="E7" s="123" t="s">
        <v>44</v>
      </c>
    </row>
    <row r="8" spans="1:5" ht="15">
      <c r="A8" s="131">
        <v>41554</v>
      </c>
      <c r="B8" s="135">
        <v>74.75</v>
      </c>
      <c r="C8" s="114" t="s">
        <v>94</v>
      </c>
      <c r="D8" s="120" t="s">
        <v>132</v>
      </c>
      <c r="E8" s="123" t="s">
        <v>44</v>
      </c>
    </row>
    <row r="9" spans="1:5" ht="15">
      <c r="A9" s="131">
        <v>41555</v>
      </c>
      <c r="B9" s="135">
        <v>86.57</v>
      </c>
      <c r="C9" s="114" t="s">
        <v>94</v>
      </c>
      <c r="D9" s="120" t="s">
        <v>39</v>
      </c>
      <c r="E9" s="123" t="s">
        <v>44</v>
      </c>
    </row>
    <row r="10" spans="1:5" ht="15">
      <c r="A10" s="131">
        <v>41556</v>
      </c>
      <c r="B10" s="135">
        <v>83.65</v>
      </c>
      <c r="C10" s="114" t="s">
        <v>94</v>
      </c>
      <c r="D10" s="120" t="s">
        <v>39</v>
      </c>
      <c r="E10" s="123" t="s">
        <v>44</v>
      </c>
    </row>
    <row r="11" spans="1:5" ht="15">
      <c r="A11" s="131" t="s">
        <v>143</v>
      </c>
      <c r="B11" s="135">
        <v>3189.27</v>
      </c>
      <c r="C11" s="114" t="s">
        <v>94</v>
      </c>
      <c r="D11" s="120" t="s">
        <v>99</v>
      </c>
      <c r="E11" s="123" t="s">
        <v>44</v>
      </c>
    </row>
    <row r="12" spans="1:5" s="1" customFormat="1" ht="15">
      <c r="A12" s="131">
        <v>41549</v>
      </c>
      <c r="B12" s="135">
        <v>5.2</v>
      </c>
      <c r="C12" s="136" t="s">
        <v>94</v>
      </c>
      <c r="D12" s="120" t="s">
        <v>39</v>
      </c>
      <c r="E12" s="123" t="s">
        <v>44</v>
      </c>
    </row>
    <row r="13" spans="1:5" s="15" customFormat="1" ht="15.75">
      <c r="A13" s="134" t="s">
        <v>144</v>
      </c>
      <c r="B13" s="135">
        <v>634.88</v>
      </c>
      <c r="C13" s="136" t="s">
        <v>98</v>
      </c>
      <c r="D13" s="120" t="s">
        <v>100</v>
      </c>
      <c r="E13" s="123" t="s">
        <v>45</v>
      </c>
    </row>
    <row r="14" spans="1:5" s="15" customFormat="1" ht="15.75">
      <c r="A14" s="134">
        <v>41550</v>
      </c>
      <c r="B14" s="135">
        <v>14.5</v>
      </c>
      <c r="C14" s="136" t="s">
        <v>94</v>
      </c>
      <c r="D14" s="120" t="s">
        <v>39</v>
      </c>
      <c r="E14" s="123" t="s">
        <v>147</v>
      </c>
    </row>
    <row r="15" spans="1:5" s="15" customFormat="1" ht="15.75">
      <c r="A15" s="134">
        <v>41552</v>
      </c>
      <c r="B15" s="135">
        <v>51.94</v>
      </c>
      <c r="C15" s="136" t="s">
        <v>94</v>
      </c>
      <c r="D15" s="120" t="s">
        <v>39</v>
      </c>
      <c r="E15" s="123" t="s">
        <v>44</v>
      </c>
    </row>
    <row r="16" spans="1:5" s="15" customFormat="1" ht="15.75">
      <c r="A16" s="134">
        <v>41553</v>
      </c>
      <c r="B16" s="135">
        <v>12.87</v>
      </c>
      <c r="C16" s="136" t="s">
        <v>94</v>
      </c>
      <c r="D16" s="120" t="s">
        <v>39</v>
      </c>
      <c r="E16" s="123" t="s">
        <v>44</v>
      </c>
    </row>
    <row r="17" spans="1:5" s="15" customFormat="1" ht="15.75">
      <c r="A17" s="134">
        <v>41555</v>
      </c>
      <c r="B17" s="135">
        <v>11.95</v>
      </c>
      <c r="C17" s="136" t="s">
        <v>94</v>
      </c>
      <c r="D17" s="120" t="s">
        <v>47</v>
      </c>
      <c r="E17" s="123" t="s">
        <v>44</v>
      </c>
    </row>
    <row r="18" spans="1:5" s="15" customFormat="1" ht="15.75">
      <c r="A18" s="134">
        <v>41184</v>
      </c>
      <c r="B18" s="135">
        <v>188.01</v>
      </c>
      <c r="C18" s="136" t="s">
        <v>69</v>
      </c>
      <c r="D18" s="120" t="s">
        <v>166</v>
      </c>
      <c r="E18" s="123" t="s">
        <v>48</v>
      </c>
    </row>
    <row r="19" spans="1:5" s="15" customFormat="1" ht="15.75">
      <c r="A19" s="134"/>
      <c r="B19" s="135"/>
      <c r="C19" s="136"/>
      <c r="D19" s="120"/>
      <c r="E19" s="123"/>
    </row>
    <row r="20" spans="1:5" ht="15">
      <c r="A20" s="134">
        <v>41585</v>
      </c>
      <c r="B20" s="135">
        <v>39</v>
      </c>
      <c r="C20" s="113" t="s">
        <v>53</v>
      </c>
      <c r="D20" s="120" t="s">
        <v>41</v>
      </c>
      <c r="E20" s="123" t="s">
        <v>43</v>
      </c>
    </row>
    <row r="21" spans="1:5" ht="15">
      <c r="A21" s="134"/>
      <c r="B21" s="135"/>
      <c r="C21" s="113"/>
      <c r="D21" s="120"/>
      <c r="E21" s="123"/>
    </row>
    <row r="22" spans="1:5" ht="15">
      <c r="A22" s="137" t="s">
        <v>141</v>
      </c>
      <c r="B22" s="118">
        <v>944.98</v>
      </c>
      <c r="C22" s="113" t="s">
        <v>97</v>
      </c>
      <c r="D22" s="127" t="s">
        <v>89</v>
      </c>
      <c r="E22" s="127" t="s">
        <v>42</v>
      </c>
    </row>
    <row r="23" spans="1:5" ht="15">
      <c r="A23" s="137" t="s">
        <v>141</v>
      </c>
      <c r="B23" s="118">
        <v>852.36</v>
      </c>
      <c r="C23" s="113" t="s">
        <v>97</v>
      </c>
      <c r="D23" s="127" t="s">
        <v>133</v>
      </c>
      <c r="E23" s="127" t="s">
        <v>42</v>
      </c>
    </row>
    <row r="24" spans="1:5" ht="15">
      <c r="A24" s="137" t="s">
        <v>141</v>
      </c>
      <c r="B24" s="118">
        <v>59.08</v>
      </c>
      <c r="C24" s="113" t="s">
        <v>97</v>
      </c>
      <c r="D24" s="127" t="s">
        <v>84</v>
      </c>
      <c r="E24" s="127" t="s">
        <v>42</v>
      </c>
    </row>
    <row r="25" spans="1:5" ht="15">
      <c r="A25" s="137">
        <v>41604</v>
      </c>
      <c r="B25" s="118">
        <v>33.91</v>
      </c>
      <c r="C25" s="113" t="s">
        <v>97</v>
      </c>
      <c r="D25" s="127" t="s">
        <v>41</v>
      </c>
      <c r="E25" s="127" t="s">
        <v>43</v>
      </c>
    </row>
    <row r="26" spans="1:5" ht="15">
      <c r="A26" s="137">
        <v>41605</v>
      </c>
      <c r="B26" s="118">
        <v>26.55</v>
      </c>
      <c r="C26" s="113" t="s">
        <v>97</v>
      </c>
      <c r="D26" s="127" t="s">
        <v>150</v>
      </c>
      <c r="E26" s="127" t="s">
        <v>42</v>
      </c>
    </row>
    <row r="27" spans="1:5" ht="15">
      <c r="A27" s="137"/>
      <c r="B27" s="118"/>
      <c r="C27" s="113"/>
      <c r="D27" s="127"/>
      <c r="E27" s="127"/>
    </row>
    <row r="28" spans="1:5" ht="15">
      <c r="A28" s="137" t="s">
        <v>145</v>
      </c>
      <c r="B28" s="118">
        <v>361.98</v>
      </c>
      <c r="C28" s="119" t="s">
        <v>93</v>
      </c>
      <c r="D28" s="127" t="s">
        <v>70</v>
      </c>
      <c r="E28" s="127" t="s">
        <v>42</v>
      </c>
    </row>
    <row r="29" spans="1:5" ht="15">
      <c r="A29" s="137" t="s">
        <v>145</v>
      </c>
      <c r="B29" s="118">
        <v>322.86</v>
      </c>
      <c r="C29" s="113" t="s">
        <v>93</v>
      </c>
      <c r="D29" s="127" t="s">
        <v>91</v>
      </c>
      <c r="E29" s="127" t="s">
        <v>42</v>
      </c>
    </row>
    <row r="30" spans="1:5" ht="15">
      <c r="A30" s="137">
        <v>41659</v>
      </c>
      <c r="B30" s="135">
        <v>61.72</v>
      </c>
      <c r="C30" s="113" t="s">
        <v>93</v>
      </c>
      <c r="D30" s="120" t="s">
        <v>84</v>
      </c>
      <c r="E30" s="123" t="s">
        <v>49</v>
      </c>
    </row>
    <row r="31" spans="1:5" s="1" customFormat="1" ht="15">
      <c r="A31" s="137">
        <v>41660</v>
      </c>
      <c r="B31" s="135">
        <v>226.35</v>
      </c>
      <c r="C31" s="113" t="s">
        <v>93</v>
      </c>
      <c r="D31" s="120" t="s">
        <v>134</v>
      </c>
      <c r="E31" s="123" t="s">
        <v>50</v>
      </c>
    </row>
    <row r="32" spans="1:5" s="15" customFormat="1" ht="15.75">
      <c r="A32" s="137">
        <v>41661</v>
      </c>
      <c r="B32" s="135">
        <v>58.61</v>
      </c>
      <c r="C32" s="113" t="s">
        <v>93</v>
      </c>
      <c r="D32" s="120" t="s">
        <v>39</v>
      </c>
      <c r="E32" s="123" t="s">
        <v>51</v>
      </c>
    </row>
    <row r="33" spans="1:5" ht="15">
      <c r="A33" s="137">
        <v>41660</v>
      </c>
      <c r="B33" s="135">
        <v>31.41</v>
      </c>
      <c r="C33" s="113" t="s">
        <v>93</v>
      </c>
      <c r="D33" s="120" t="s">
        <v>47</v>
      </c>
      <c r="E33" s="138" t="s">
        <v>33</v>
      </c>
    </row>
    <row r="34" spans="1:5" ht="15">
      <c r="A34" s="137">
        <v>41661</v>
      </c>
      <c r="B34" s="135">
        <v>68.61</v>
      </c>
      <c r="C34" s="113" t="s">
        <v>93</v>
      </c>
      <c r="D34" s="120" t="s">
        <v>84</v>
      </c>
      <c r="E34" s="138" t="s">
        <v>42</v>
      </c>
    </row>
    <row r="35" spans="1:5" ht="15">
      <c r="A35" s="137">
        <v>41663</v>
      </c>
      <c r="B35" s="135">
        <v>51.72</v>
      </c>
      <c r="C35" s="113" t="s">
        <v>93</v>
      </c>
      <c r="D35" s="120" t="s">
        <v>47</v>
      </c>
      <c r="E35" s="138" t="s">
        <v>42</v>
      </c>
    </row>
    <row r="36" spans="1:5" ht="15">
      <c r="A36" s="137">
        <v>41663</v>
      </c>
      <c r="B36" s="135">
        <v>53.1</v>
      </c>
      <c r="C36" s="113" t="s">
        <v>93</v>
      </c>
      <c r="D36" s="120" t="s">
        <v>151</v>
      </c>
      <c r="E36" s="138" t="s">
        <v>42</v>
      </c>
    </row>
    <row r="37" spans="1:5" ht="15">
      <c r="A37" s="137"/>
      <c r="B37" s="135"/>
      <c r="C37" s="113"/>
      <c r="D37" s="120"/>
      <c r="E37" s="138"/>
    </row>
    <row r="38" spans="1:5" ht="15">
      <c r="A38" s="137">
        <v>41676</v>
      </c>
      <c r="B38" s="135">
        <v>13.79</v>
      </c>
      <c r="C38" s="113" t="s">
        <v>157</v>
      </c>
      <c r="D38" s="120" t="s">
        <v>39</v>
      </c>
      <c r="E38" s="138" t="s">
        <v>42</v>
      </c>
    </row>
    <row r="39" spans="1:5" ht="15">
      <c r="A39" s="137">
        <v>41676</v>
      </c>
      <c r="B39" s="135">
        <v>26.55</v>
      </c>
      <c r="C39" s="113" t="s">
        <v>158</v>
      </c>
      <c r="D39" s="120" t="s">
        <v>163</v>
      </c>
      <c r="E39" s="138" t="s">
        <v>42</v>
      </c>
    </row>
    <row r="40" spans="1:5" ht="15">
      <c r="A40" s="134"/>
      <c r="B40" s="135"/>
      <c r="C40" s="111"/>
      <c r="D40" s="120"/>
      <c r="E40" s="138"/>
    </row>
    <row r="41" spans="1:5" ht="15">
      <c r="A41" s="134" t="s">
        <v>146</v>
      </c>
      <c r="B41" s="135">
        <v>7545.08</v>
      </c>
      <c r="C41" s="111" t="s">
        <v>159</v>
      </c>
      <c r="D41" s="120" t="s">
        <v>89</v>
      </c>
      <c r="E41" s="138" t="s">
        <v>34</v>
      </c>
    </row>
    <row r="42" spans="1:5" ht="15">
      <c r="A42" s="134">
        <v>41715</v>
      </c>
      <c r="B42" s="135">
        <v>95.91</v>
      </c>
      <c r="C42" s="111" t="s">
        <v>159</v>
      </c>
      <c r="D42" s="111" t="s">
        <v>85</v>
      </c>
      <c r="E42" s="138" t="s">
        <v>46</v>
      </c>
    </row>
    <row r="43" spans="1:5" s="1" customFormat="1" ht="15">
      <c r="A43" s="134" t="s">
        <v>146</v>
      </c>
      <c r="B43" s="135">
        <v>410.37</v>
      </c>
      <c r="C43" s="111" t="s">
        <v>159</v>
      </c>
      <c r="D43" s="111" t="s">
        <v>86</v>
      </c>
      <c r="E43" s="138" t="s">
        <v>46</v>
      </c>
    </row>
    <row r="44" spans="1:5" s="15" customFormat="1" ht="15.75">
      <c r="A44" s="134" t="s">
        <v>146</v>
      </c>
      <c r="B44" s="129">
        <v>899.52</v>
      </c>
      <c r="C44" s="111" t="s">
        <v>159</v>
      </c>
      <c r="D44" s="123" t="s">
        <v>135</v>
      </c>
      <c r="E44" s="123" t="s">
        <v>148</v>
      </c>
    </row>
    <row r="45" spans="1:5" s="15" customFormat="1" ht="15.75">
      <c r="A45" s="134">
        <v>41718</v>
      </c>
      <c r="B45" s="129">
        <v>4.04</v>
      </c>
      <c r="C45" s="111" t="s">
        <v>159</v>
      </c>
      <c r="D45" s="123" t="s">
        <v>47</v>
      </c>
      <c r="E45" s="123" t="s">
        <v>46</v>
      </c>
    </row>
    <row r="46" spans="1:5" s="15" customFormat="1" ht="15.75">
      <c r="A46" s="134">
        <v>41718</v>
      </c>
      <c r="B46" s="129">
        <v>6.59</v>
      </c>
      <c r="C46" s="111" t="s">
        <v>159</v>
      </c>
      <c r="D46" s="123" t="s">
        <v>47</v>
      </c>
      <c r="E46" s="123" t="s">
        <v>46</v>
      </c>
    </row>
    <row r="47" spans="1:5" s="15" customFormat="1" ht="15.75">
      <c r="A47" s="134">
        <v>41718</v>
      </c>
      <c r="B47" s="129">
        <v>5.95</v>
      </c>
      <c r="C47" s="111" t="s">
        <v>159</v>
      </c>
      <c r="D47" s="123" t="s">
        <v>47</v>
      </c>
      <c r="E47" s="123" t="s">
        <v>46</v>
      </c>
    </row>
    <row r="48" spans="1:5" s="15" customFormat="1" ht="15.75">
      <c r="A48" s="134">
        <v>41718</v>
      </c>
      <c r="B48" s="129">
        <v>87.33</v>
      </c>
      <c r="C48" s="111" t="s">
        <v>159</v>
      </c>
      <c r="D48" s="123" t="s">
        <v>164</v>
      </c>
      <c r="E48" s="123" t="s">
        <v>149</v>
      </c>
    </row>
    <row r="49" spans="1:5" s="15" customFormat="1" ht="15.75">
      <c r="A49" s="134"/>
      <c r="B49" s="129"/>
      <c r="C49" s="120"/>
      <c r="D49" s="123"/>
      <c r="E49" s="123"/>
    </row>
    <row r="50" spans="1:5" s="16" customFormat="1" ht="15">
      <c r="A50" s="139">
        <v>41805</v>
      </c>
      <c r="B50" s="140">
        <v>17941.88</v>
      </c>
      <c r="C50" s="149" t="s">
        <v>90</v>
      </c>
      <c r="D50" s="149" t="s">
        <v>105</v>
      </c>
      <c r="E50" s="112" t="s">
        <v>92</v>
      </c>
    </row>
    <row r="51" spans="1:5" s="16" customFormat="1" ht="15">
      <c r="A51" s="139">
        <v>41806</v>
      </c>
      <c r="B51" s="140">
        <v>937.24</v>
      </c>
      <c r="C51" s="149" t="s">
        <v>137</v>
      </c>
      <c r="D51" s="149" t="s">
        <v>86</v>
      </c>
      <c r="E51" s="112" t="s">
        <v>106</v>
      </c>
    </row>
    <row r="52" spans="1:5" s="16" customFormat="1" ht="15">
      <c r="A52" s="139">
        <v>41807</v>
      </c>
      <c r="B52" s="140">
        <v>1566.15</v>
      </c>
      <c r="C52" s="149" t="s">
        <v>160</v>
      </c>
      <c r="D52" s="149" t="s">
        <v>109</v>
      </c>
      <c r="E52" s="112" t="s">
        <v>123</v>
      </c>
    </row>
    <row r="53" spans="1:5" s="16" customFormat="1" ht="15">
      <c r="A53" s="139">
        <v>41805</v>
      </c>
      <c r="B53" s="140">
        <v>15.11</v>
      </c>
      <c r="C53" s="149" t="s">
        <v>137</v>
      </c>
      <c r="D53" s="149" t="s">
        <v>39</v>
      </c>
      <c r="E53" s="112" t="s">
        <v>106</v>
      </c>
    </row>
    <row r="54" spans="1:5" s="16" customFormat="1" ht="15">
      <c r="A54" s="139">
        <v>41805</v>
      </c>
      <c r="B54" s="140">
        <v>20.8</v>
      </c>
      <c r="C54" s="149" t="s">
        <v>137</v>
      </c>
      <c r="D54" s="149" t="s">
        <v>39</v>
      </c>
      <c r="E54" s="112" t="s">
        <v>106</v>
      </c>
    </row>
    <row r="55" spans="1:5" s="16" customFormat="1" ht="15">
      <c r="A55" s="139">
        <v>41806</v>
      </c>
      <c r="B55" s="140">
        <v>67.23</v>
      </c>
      <c r="C55" s="149" t="s">
        <v>160</v>
      </c>
      <c r="D55" s="149" t="s">
        <v>164</v>
      </c>
      <c r="E55" s="112" t="s">
        <v>123</v>
      </c>
    </row>
    <row r="56" spans="1:5" s="16" customFormat="1" ht="15">
      <c r="A56" s="139">
        <v>41811</v>
      </c>
      <c r="B56" s="156">
        <v>1783.12</v>
      </c>
      <c r="C56" s="149" t="s">
        <v>122</v>
      </c>
      <c r="D56" s="149" t="s">
        <v>103</v>
      </c>
      <c r="E56" s="112" t="s">
        <v>107</v>
      </c>
    </row>
    <row r="57" spans="1:5" s="16" customFormat="1" ht="15">
      <c r="A57" s="139">
        <v>41816</v>
      </c>
      <c r="B57" s="140">
        <v>370.62</v>
      </c>
      <c r="C57" s="149" t="s">
        <v>104</v>
      </c>
      <c r="D57" s="149" t="s">
        <v>102</v>
      </c>
      <c r="E57" s="112" t="s">
        <v>101</v>
      </c>
    </row>
    <row r="58" spans="1:5" s="16" customFormat="1" ht="15">
      <c r="A58" s="139">
        <v>41813</v>
      </c>
      <c r="B58" s="140">
        <v>42.21</v>
      </c>
      <c r="C58" s="149" t="s">
        <v>122</v>
      </c>
      <c r="D58" s="149" t="s">
        <v>136</v>
      </c>
      <c r="E58" s="112" t="s">
        <v>107</v>
      </c>
    </row>
    <row r="59" spans="1:5" s="16" customFormat="1" ht="15">
      <c r="A59" s="139">
        <v>41813</v>
      </c>
      <c r="B59" s="140">
        <v>100.54</v>
      </c>
      <c r="C59" s="149" t="s">
        <v>122</v>
      </c>
      <c r="D59" s="149" t="s">
        <v>136</v>
      </c>
      <c r="E59" s="112" t="s">
        <v>107</v>
      </c>
    </row>
    <row r="60" spans="1:5" s="16" customFormat="1" ht="15">
      <c r="A60" s="139">
        <v>41813</v>
      </c>
      <c r="B60" s="140">
        <v>18.81</v>
      </c>
      <c r="C60" s="149" t="s">
        <v>122</v>
      </c>
      <c r="D60" s="149" t="s">
        <v>136</v>
      </c>
      <c r="E60" s="112" t="s">
        <v>107</v>
      </c>
    </row>
    <row r="61" spans="1:5" s="16" customFormat="1" ht="15">
      <c r="A61" s="139">
        <v>41813</v>
      </c>
      <c r="B61" s="140">
        <v>17.33</v>
      </c>
      <c r="C61" s="149" t="s">
        <v>122</v>
      </c>
      <c r="D61" s="149" t="s">
        <v>136</v>
      </c>
      <c r="E61" s="112" t="s">
        <v>107</v>
      </c>
    </row>
    <row r="62" spans="1:5" s="16" customFormat="1" ht="15">
      <c r="A62" s="139">
        <v>41811</v>
      </c>
      <c r="B62" s="140">
        <v>13.89</v>
      </c>
      <c r="C62" s="149" t="s">
        <v>122</v>
      </c>
      <c r="D62" s="149" t="s">
        <v>39</v>
      </c>
      <c r="E62" s="155" t="s">
        <v>107</v>
      </c>
    </row>
    <row r="63" spans="1:5" s="16" customFormat="1" ht="15">
      <c r="A63" s="139">
        <v>41811</v>
      </c>
      <c r="B63" s="140">
        <v>37.04</v>
      </c>
      <c r="C63" s="149" t="s">
        <v>122</v>
      </c>
      <c r="D63" s="149" t="s">
        <v>47</v>
      </c>
      <c r="E63" s="155" t="s">
        <v>107</v>
      </c>
    </row>
    <row r="64" spans="1:5" s="16" customFormat="1" ht="15">
      <c r="A64" s="139">
        <v>41812</v>
      </c>
      <c r="B64" s="140">
        <v>27.26</v>
      </c>
      <c r="C64" s="149" t="s">
        <v>122</v>
      </c>
      <c r="D64" s="149" t="s">
        <v>39</v>
      </c>
      <c r="E64" s="155" t="s">
        <v>107</v>
      </c>
    </row>
    <row r="65" spans="1:5" s="16" customFormat="1" ht="15">
      <c r="A65" s="139">
        <v>41812</v>
      </c>
      <c r="B65" s="140">
        <v>18.31</v>
      </c>
      <c r="C65" s="149" t="s">
        <v>122</v>
      </c>
      <c r="D65" s="149" t="s">
        <v>136</v>
      </c>
      <c r="E65" s="155" t="s">
        <v>107</v>
      </c>
    </row>
    <row r="66" spans="1:5" s="16" customFormat="1" ht="15">
      <c r="A66" s="139">
        <v>41811</v>
      </c>
      <c r="B66" s="140">
        <v>181.48</v>
      </c>
      <c r="C66" s="149" t="s">
        <v>122</v>
      </c>
      <c r="D66" s="149" t="s">
        <v>165</v>
      </c>
      <c r="E66" s="155" t="s">
        <v>107</v>
      </c>
    </row>
    <row r="67" spans="1:5" ht="15">
      <c r="A67" s="34"/>
      <c r="B67" s="59"/>
      <c r="C67" s="35"/>
      <c r="D67" s="35"/>
      <c r="E67" s="35"/>
    </row>
    <row r="68" spans="1:5" ht="15.75">
      <c r="A68" s="36" t="s">
        <v>7</v>
      </c>
      <c r="B68" s="60" t="s">
        <v>1</v>
      </c>
      <c r="C68" s="37"/>
      <c r="D68" s="37"/>
      <c r="E68" s="37"/>
    </row>
    <row r="69" spans="1:5" ht="15.75">
      <c r="A69" s="32" t="s">
        <v>2</v>
      </c>
      <c r="B69" s="57" t="s">
        <v>24</v>
      </c>
      <c r="C69" s="33" t="s">
        <v>8</v>
      </c>
      <c r="D69" s="33" t="s">
        <v>4</v>
      </c>
      <c r="E69" s="33" t="s">
        <v>5</v>
      </c>
    </row>
    <row r="70" spans="1:6" ht="15">
      <c r="A70" s="126">
        <v>41736</v>
      </c>
      <c r="B70" s="130">
        <v>23.04</v>
      </c>
      <c r="C70" s="119" t="s">
        <v>62</v>
      </c>
      <c r="D70" s="127" t="s">
        <v>87</v>
      </c>
      <c r="E70" s="127" t="s">
        <v>63</v>
      </c>
      <c r="F70" s="102"/>
    </row>
    <row r="71" spans="1:6" ht="15">
      <c r="A71" s="117">
        <v>41766</v>
      </c>
      <c r="B71" s="142">
        <v>239.19</v>
      </c>
      <c r="C71" s="119" t="s">
        <v>53</v>
      </c>
      <c r="D71" s="120" t="s">
        <v>64</v>
      </c>
      <c r="E71" s="123" t="s">
        <v>66</v>
      </c>
      <c r="F71" s="102"/>
    </row>
    <row r="72" spans="1:6" ht="15">
      <c r="A72" s="117">
        <v>41767</v>
      </c>
      <c r="B72" s="142">
        <v>16</v>
      </c>
      <c r="C72" s="119" t="s">
        <v>53</v>
      </c>
      <c r="D72" s="120" t="s">
        <v>88</v>
      </c>
      <c r="E72" s="123" t="s">
        <v>66</v>
      </c>
      <c r="F72" s="102"/>
    </row>
    <row r="73" spans="1:6" ht="15">
      <c r="A73" s="117">
        <v>41767</v>
      </c>
      <c r="B73" s="142">
        <v>6</v>
      </c>
      <c r="C73" s="119" t="s">
        <v>53</v>
      </c>
      <c r="D73" s="120" t="s">
        <v>65</v>
      </c>
      <c r="E73" s="123" t="s">
        <v>66</v>
      </c>
      <c r="F73" s="102"/>
    </row>
    <row r="74" spans="1:5" ht="15">
      <c r="A74" s="34"/>
      <c r="B74" s="59"/>
      <c r="C74" s="35"/>
      <c r="D74" s="35"/>
      <c r="E74" s="35"/>
    </row>
    <row r="75" spans="1:5" ht="15.75">
      <c r="A75" s="38" t="s">
        <v>9</v>
      </c>
      <c r="B75" s="61" t="s">
        <v>6</v>
      </c>
      <c r="C75" s="37"/>
      <c r="D75" s="37"/>
      <c r="E75" s="37"/>
    </row>
    <row r="76" spans="1:5" ht="15.75">
      <c r="A76" s="32" t="s">
        <v>2</v>
      </c>
      <c r="B76" s="57" t="s">
        <v>24</v>
      </c>
      <c r="C76" s="33"/>
      <c r="D76" s="33"/>
      <c r="E76" s="33"/>
    </row>
    <row r="77" spans="1:5" ht="15">
      <c r="A77" s="117">
        <v>41533</v>
      </c>
      <c r="B77" s="118">
        <v>13.23</v>
      </c>
      <c r="C77" s="141" t="s">
        <v>124</v>
      </c>
      <c r="D77" s="123" t="s">
        <v>47</v>
      </c>
      <c r="E77" s="123" t="s">
        <v>80</v>
      </c>
    </row>
    <row r="78" spans="1:5" ht="15">
      <c r="A78" s="117">
        <v>41522</v>
      </c>
      <c r="B78" s="118">
        <v>18.9</v>
      </c>
      <c r="C78" s="141" t="s">
        <v>124</v>
      </c>
      <c r="D78" s="123" t="s">
        <v>47</v>
      </c>
      <c r="E78" s="123" t="s">
        <v>80</v>
      </c>
    </row>
    <row r="79" spans="1:5" ht="15">
      <c r="A79" s="115"/>
      <c r="B79" s="58"/>
      <c r="C79" s="51"/>
      <c r="D79" s="50"/>
      <c r="E79" s="51"/>
    </row>
    <row r="80" spans="1:5" ht="15">
      <c r="A80" s="117">
        <v>41936</v>
      </c>
      <c r="B80" s="118">
        <v>411.3</v>
      </c>
      <c r="C80" s="124" t="s">
        <v>125</v>
      </c>
      <c r="D80" s="120" t="s">
        <v>70</v>
      </c>
      <c r="E80" s="123" t="s">
        <v>66</v>
      </c>
    </row>
    <row r="81" spans="1:5" ht="15">
      <c r="A81" s="117"/>
      <c r="B81" s="118"/>
      <c r="C81" s="124"/>
      <c r="D81" s="120"/>
      <c r="E81" s="123"/>
    </row>
    <row r="82" spans="1:5" ht="15">
      <c r="A82" s="117">
        <v>41585</v>
      </c>
      <c r="B82" s="118">
        <v>454.6</v>
      </c>
      <c r="C82" s="119" t="s">
        <v>53</v>
      </c>
      <c r="D82" s="120" t="s">
        <v>70</v>
      </c>
      <c r="E82" s="123" t="s">
        <v>66</v>
      </c>
    </row>
    <row r="83" spans="1:5" ht="15">
      <c r="A83" s="117"/>
      <c r="B83" s="118"/>
      <c r="C83" s="119"/>
      <c r="D83" s="120"/>
      <c r="E83" s="123"/>
    </row>
    <row r="84" spans="1:5" ht="15">
      <c r="A84" s="117">
        <v>41731</v>
      </c>
      <c r="B84" s="118">
        <v>491.23</v>
      </c>
      <c r="C84" s="119" t="s">
        <v>62</v>
      </c>
      <c r="D84" s="120" t="s">
        <v>61</v>
      </c>
      <c r="E84" s="123" t="s">
        <v>63</v>
      </c>
    </row>
    <row r="85" spans="1:5" ht="15">
      <c r="A85" s="125">
        <v>41731</v>
      </c>
      <c r="B85" s="121">
        <v>235</v>
      </c>
      <c r="C85" s="113" t="s">
        <v>62</v>
      </c>
      <c r="D85" s="113" t="s">
        <v>91</v>
      </c>
      <c r="E85" s="123" t="s">
        <v>63</v>
      </c>
    </row>
    <row r="86" spans="1:5" ht="15">
      <c r="A86" s="125"/>
      <c r="B86" s="121"/>
      <c r="C86" s="113"/>
      <c r="D86" s="113"/>
      <c r="E86" s="123"/>
    </row>
    <row r="87" spans="1:5" ht="15">
      <c r="A87" s="125">
        <v>41758</v>
      </c>
      <c r="B87" s="121">
        <v>464.83</v>
      </c>
      <c r="C87" s="113" t="s">
        <v>126</v>
      </c>
      <c r="D87" s="113" t="s">
        <v>61</v>
      </c>
      <c r="E87" s="123" t="s">
        <v>63</v>
      </c>
    </row>
    <row r="88" spans="1:5" ht="15">
      <c r="A88" s="122"/>
      <c r="B88" s="116"/>
      <c r="E88" s="51"/>
    </row>
    <row r="89" spans="1:5" ht="15">
      <c r="A89" s="117">
        <v>41589</v>
      </c>
      <c r="B89" s="118">
        <v>19.43</v>
      </c>
      <c r="C89" s="141" t="s">
        <v>124</v>
      </c>
      <c r="D89" s="123" t="s">
        <v>47</v>
      </c>
      <c r="E89" s="123" t="s">
        <v>80</v>
      </c>
    </row>
    <row r="90" spans="1:5" ht="15">
      <c r="A90" s="117">
        <v>41589</v>
      </c>
      <c r="B90" s="118">
        <v>16.38</v>
      </c>
      <c r="C90" s="141" t="s">
        <v>124</v>
      </c>
      <c r="D90" s="123" t="s">
        <v>47</v>
      </c>
      <c r="E90" s="123" t="s">
        <v>80</v>
      </c>
    </row>
    <row r="91" spans="1:5" ht="15">
      <c r="A91" s="117">
        <v>41600</v>
      </c>
      <c r="B91" s="118">
        <v>11.55</v>
      </c>
      <c r="C91" s="120" t="s">
        <v>124</v>
      </c>
      <c r="D91" s="123" t="s">
        <v>47</v>
      </c>
      <c r="E91" s="123" t="s">
        <v>80</v>
      </c>
    </row>
    <row r="92" spans="1:5" ht="15">
      <c r="A92" s="117">
        <v>41577</v>
      </c>
      <c r="B92" s="118">
        <v>11.76</v>
      </c>
      <c r="C92" s="120" t="s">
        <v>124</v>
      </c>
      <c r="D92" s="123" t="s">
        <v>47</v>
      </c>
      <c r="E92" s="123" t="s">
        <v>80</v>
      </c>
    </row>
    <row r="93" spans="1:5" ht="15">
      <c r="A93" s="126">
        <v>41662</v>
      </c>
      <c r="B93" s="118">
        <v>42.21</v>
      </c>
      <c r="C93" s="127" t="s">
        <v>68</v>
      </c>
      <c r="D93" s="123" t="s">
        <v>47</v>
      </c>
      <c r="E93" s="123" t="s">
        <v>81</v>
      </c>
    </row>
    <row r="94" spans="1:5" ht="15">
      <c r="A94" s="128">
        <v>41731</v>
      </c>
      <c r="B94" s="118">
        <v>21</v>
      </c>
      <c r="C94" s="120" t="s">
        <v>62</v>
      </c>
      <c r="D94" s="123" t="s">
        <v>47</v>
      </c>
      <c r="E94" s="123" t="s">
        <v>74</v>
      </c>
    </row>
    <row r="95" spans="1:5" ht="15">
      <c r="A95" s="128">
        <v>41731</v>
      </c>
      <c r="B95" s="118">
        <v>18.06</v>
      </c>
      <c r="C95" s="120" t="s">
        <v>62</v>
      </c>
      <c r="D95" s="123" t="s">
        <v>47</v>
      </c>
      <c r="E95" s="123" t="s">
        <v>73</v>
      </c>
    </row>
    <row r="96" spans="1:5" ht="15">
      <c r="A96" s="128">
        <v>41731</v>
      </c>
      <c r="B96" s="118">
        <v>16.59</v>
      </c>
      <c r="C96" s="120" t="s">
        <v>62</v>
      </c>
      <c r="D96" s="123" t="s">
        <v>47</v>
      </c>
      <c r="E96" s="123" t="s">
        <v>75</v>
      </c>
    </row>
    <row r="97" spans="1:5" ht="15">
      <c r="A97" s="128">
        <v>41731</v>
      </c>
      <c r="B97" s="118">
        <v>35.18</v>
      </c>
      <c r="C97" s="120" t="s">
        <v>62</v>
      </c>
      <c r="D97" s="123" t="s">
        <v>47</v>
      </c>
      <c r="E97" s="123" t="s">
        <v>76</v>
      </c>
    </row>
    <row r="98" spans="1:5" ht="15">
      <c r="A98" s="128">
        <v>41758</v>
      </c>
      <c r="B98" s="118">
        <v>12.81</v>
      </c>
      <c r="C98" s="120" t="s">
        <v>62</v>
      </c>
      <c r="D98" s="123" t="s">
        <v>47</v>
      </c>
      <c r="E98" s="123" t="s">
        <v>77</v>
      </c>
    </row>
    <row r="99" spans="1:5" ht="15">
      <c r="A99" s="128">
        <v>41732</v>
      </c>
      <c r="B99" s="118">
        <v>45.89</v>
      </c>
      <c r="C99" s="120" t="s">
        <v>62</v>
      </c>
      <c r="D99" s="123" t="s">
        <v>47</v>
      </c>
      <c r="E99" s="123" t="s">
        <v>78</v>
      </c>
    </row>
    <row r="100" spans="1:5" ht="15">
      <c r="A100" s="128">
        <v>41731</v>
      </c>
      <c r="B100" s="118">
        <v>39.06</v>
      </c>
      <c r="C100" s="120" t="s">
        <v>62</v>
      </c>
      <c r="D100" s="123" t="s">
        <v>47</v>
      </c>
      <c r="E100" s="123" t="s">
        <v>76</v>
      </c>
    </row>
    <row r="101" spans="1:5" ht="15">
      <c r="A101" s="128">
        <v>41732</v>
      </c>
      <c r="B101" s="118">
        <v>40.11</v>
      </c>
      <c r="C101" s="120" t="s">
        <v>62</v>
      </c>
      <c r="D101" s="123" t="s">
        <v>47</v>
      </c>
      <c r="E101" s="123" t="s">
        <v>79</v>
      </c>
    </row>
    <row r="102" spans="1:5" ht="15">
      <c r="A102" s="128">
        <v>41736</v>
      </c>
      <c r="B102" s="118">
        <v>22.16</v>
      </c>
      <c r="C102" s="120" t="s">
        <v>62</v>
      </c>
      <c r="D102" s="123" t="s">
        <v>47</v>
      </c>
      <c r="E102" s="123" t="s">
        <v>72</v>
      </c>
    </row>
    <row r="103" spans="1:5" ht="15">
      <c r="A103" s="128">
        <v>41758</v>
      </c>
      <c r="B103" s="118">
        <v>36.54</v>
      </c>
      <c r="C103" s="120" t="s">
        <v>62</v>
      </c>
      <c r="D103" s="123" t="s">
        <v>47</v>
      </c>
      <c r="E103" s="123" t="s">
        <v>71</v>
      </c>
    </row>
    <row r="104" spans="1:5" ht="15">
      <c r="A104" s="126">
        <v>41731</v>
      </c>
      <c r="B104" s="130">
        <v>58.91</v>
      </c>
      <c r="C104" s="127" t="s">
        <v>62</v>
      </c>
      <c r="D104" s="127" t="s">
        <v>47</v>
      </c>
      <c r="E104" s="127" t="s">
        <v>161</v>
      </c>
    </row>
    <row r="105" spans="1:6" ht="15">
      <c r="A105" s="126">
        <v>41760</v>
      </c>
      <c r="B105" s="130">
        <v>46.1</v>
      </c>
      <c r="C105" s="127" t="s">
        <v>53</v>
      </c>
      <c r="D105" s="127" t="s">
        <v>47</v>
      </c>
      <c r="E105" s="127" t="s">
        <v>95</v>
      </c>
      <c r="F105" s="102"/>
    </row>
    <row r="106" spans="1:6" ht="15">
      <c r="A106" s="126">
        <v>41766</v>
      </c>
      <c r="B106" s="130">
        <v>53.13</v>
      </c>
      <c r="C106" s="127" t="s">
        <v>53</v>
      </c>
      <c r="D106" s="127" t="s">
        <v>47</v>
      </c>
      <c r="E106" s="127" t="s">
        <v>76</v>
      </c>
      <c r="F106" s="102"/>
    </row>
    <row r="107" spans="1:6" ht="15">
      <c r="A107" s="126">
        <v>41766</v>
      </c>
      <c r="B107" s="130">
        <v>22.05</v>
      </c>
      <c r="C107" s="127" t="s">
        <v>53</v>
      </c>
      <c r="D107" s="127" t="s">
        <v>47</v>
      </c>
      <c r="E107" s="127" t="s">
        <v>96</v>
      </c>
      <c r="F107" s="102"/>
    </row>
    <row r="108" spans="1:6" ht="15">
      <c r="A108" s="126"/>
      <c r="B108" s="130"/>
      <c r="C108" s="127"/>
      <c r="D108" s="127"/>
      <c r="E108" s="127"/>
      <c r="F108" s="102"/>
    </row>
    <row r="109" spans="1:5" ht="15">
      <c r="A109" s="157" t="s">
        <v>152</v>
      </c>
      <c r="B109" s="59"/>
      <c r="C109" s="35"/>
      <c r="D109" s="35"/>
      <c r="E109" s="35"/>
    </row>
    <row r="110" spans="1:5" ht="31.5">
      <c r="A110" s="160" t="s">
        <v>153</v>
      </c>
      <c r="B110" s="161">
        <f>SUM(B6:B107)</f>
        <v>53867.05000000003</v>
      </c>
      <c r="C110" s="35"/>
      <c r="D110" s="35"/>
      <c r="E110" s="35"/>
    </row>
    <row r="111" spans="1:5" ht="15">
      <c r="A111" s="34"/>
      <c r="B111" s="59"/>
      <c r="C111" s="35"/>
      <c r="D111" s="35"/>
      <c r="E111" s="35"/>
    </row>
    <row r="112" spans="1:5" ht="15">
      <c r="A112" s="34"/>
      <c r="B112" s="59"/>
      <c r="C112" s="35"/>
      <c r="D112" s="35"/>
      <c r="E112" s="35"/>
    </row>
    <row r="113" spans="1:5" ht="15">
      <c r="A113" s="34"/>
      <c r="B113" s="59"/>
      <c r="C113" s="35"/>
      <c r="D113" s="35"/>
      <c r="E113" s="35"/>
    </row>
    <row r="114" spans="1:5" ht="15">
      <c r="A114" s="34"/>
      <c r="B114" s="59"/>
      <c r="C114" s="35"/>
      <c r="D114" s="35"/>
      <c r="E114" s="35"/>
    </row>
    <row r="115" spans="2:5" ht="15">
      <c r="B115" s="62"/>
      <c r="C115" s="46"/>
      <c r="D115" s="46"/>
      <c r="E115" s="46"/>
    </row>
    <row r="116" spans="1:5" ht="15">
      <c r="A116" s="34"/>
      <c r="B116" s="59"/>
      <c r="C116" s="35"/>
      <c r="D116" s="35"/>
      <c r="E116" s="35"/>
    </row>
    <row r="117" spans="1:5" ht="15">
      <c r="A117" s="34"/>
      <c r="B117" s="59"/>
      <c r="C117" s="35"/>
      <c r="D117" s="35"/>
      <c r="E117" s="35"/>
    </row>
    <row r="118" spans="1:5" ht="15">
      <c r="A118" s="34"/>
      <c r="B118" s="59"/>
      <c r="C118" s="35"/>
      <c r="D118" s="35"/>
      <c r="E118" s="35"/>
    </row>
    <row r="119" spans="1:5" ht="15">
      <c r="A119" s="34"/>
      <c r="B119" s="59"/>
      <c r="C119" s="35"/>
      <c r="D119" s="35"/>
      <c r="E119" s="35"/>
    </row>
    <row r="120" spans="1:5" ht="15">
      <c r="A120" s="34"/>
      <c r="B120" s="59"/>
      <c r="C120" s="35"/>
      <c r="D120" s="35"/>
      <c r="E120" s="35"/>
    </row>
    <row r="121" spans="1:5" ht="15">
      <c r="A121" s="34"/>
      <c r="B121" s="59"/>
      <c r="C121" s="35"/>
      <c r="D121" s="35"/>
      <c r="E121" s="35"/>
    </row>
  </sheetData>
  <sheetProtection/>
  <mergeCells count="2">
    <mergeCell ref="A3:E3"/>
    <mergeCell ref="A1:B1"/>
  </mergeCells>
  <printOptions gridLines="1"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8"/>
  <sheetViews>
    <sheetView view="pageBreakPreview" zoomScale="75" zoomScaleNormal="80" zoomScaleSheetLayoutView="75" zoomScalePageLayoutView="0" workbookViewId="0" topLeftCell="A2">
      <selection activeCell="C7" sqref="C7"/>
    </sheetView>
  </sheetViews>
  <sheetFormatPr defaultColWidth="9.140625" defaultRowHeight="12.75"/>
  <cols>
    <col min="1" max="1" width="23.8515625" style="16" customWidth="1"/>
    <col min="2" max="2" width="23.140625" style="16" customWidth="1"/>
    <col min="3" max="3" width="27.421875" style="16" customWidth="1"/>
    <col min="4" max="4" width="27.140625" style="16" customWidth="1"/>
    <col min="5" max="5" width="28.140625" style="16" customWidth="1"/>
    <col min="6" max="16384" width="9.140625" style="23" customWidth="1"/>
  </cols>
  <sheetData>
    <row r="1" spans="1:5" s="14" customFormat="1" ht="15.75">
      <c r="A1" s="172" t="s">
        <v>26</v>
      </c>
      <c r="B1" s="173"/>
      <c r="C1" s="52" t="s">
        <v>30</v>
      </c>
      <c r="D1" s="52"/>
      <c r="E1" s="52"/>
    </row>
    <row r="2" spans="1:5" s="14" customFormat="1" ht="15.75">
      <c r="A2" s="30" t="s">
        <v>29</v>
      </c>
      <c r="B2" s="55"/>
      <c r="C2" s="30" t="s">
        <v>20</v>
      </c>
      <c r="D2" s="30" t="s">
        <v>31</v>
      </c>
      <c r="E2" s="30"/>
    </row>
    <row r="3" spans="1:5" s="6" customFormat="1" ht="15.75">
      <c r="A3" s="174" t="s">
        <v>27</v>
      </c>
      <c r="B3" s="175"/>
      <c r="C3" s="175"/>
      <c r="D3" s="175"/>
      <c r="E3" s="175"/>
    </row>
    <row r="4" spans="1:5" s="15" customFormat="1" ht="15.75">
      <c r="A4" s="31" t="s">
        <v>10</v>
      </c>
      <c r="B4" s="47" t="s">
        <v>1</v>
      </c>
      <c r="C4" s="43"/>
      <c r="D4" s="43"/>
      <c r="E4" s="43"/>
    </row>
    <row r="5" spans="1:5" ht="31.5">
      <c r="A5" s="33" t="s">
        <v>2</v>
      </c>
      <c r="B5" s="33" t="s">
        <v>24</v>
      </c>
      <c r="C5" s="33" t="s">
        <v>11</v>
      </c>
      <c r="D5" s="33" t="s">
        <v>12</v>
      </c>
      <c r="E5" s="33" t="s">
        <v>5</v>
      </c>
    </row>
    <row r="6" spans="1:5" ht="28.5">
      <c r="A6" s="146">
        <v>41736</v>
      </c>
      <c r="B6" s="147">
        <v>201.2</v>
      </c>
      <c r="C6" s="112" t="s">
        <v>127</v>
      </c>
      <c r="D6" s="112" t="s">
        <v>128</v>
      </c>
      <c r="E6" s="112" t="s">
        <v>40</v>
      </c>
    </row>
    <row r="7" spans="1:5" ht="42.75">
      <c r="A7" s="146">
        <v>41816</v>
      </c>
      <c r="B7" s="147">
        <v>270.96</v>
      </c>
      <c r="C7" s="112" t="s">
        <v>156</v>
      </c>
      <c r="D7" s="112" t="s">
        <v>108</v>
      </c>
      <c r="E7" s="112" t="s">
        <v>107</v>
      </c>
    </row>
    <row r="8" spans="1:5" ht="15">
      <c r="A8" s="35"/>
      <c r="B8" s="35"/>
      <c r="C8" s="35"/>
      <c r="D8" s="35"/>
      <c r="E8" s="35"/>
    </row>
    <row r="9" spans="1:5" s="25" customFormat="1" ht="15">
      <c r="A9" s="35"/>
      <c r="B9" s="35"/>
      <c r="C9" s="35"/>
      <c r="D9" s="35"/>
      <c r="E9" s="35"/>
    </row>
    <row r="10" spans="1:5" ht="15.75">
      <c r="A10" s="36" t="s">
        <v>10</v>
      </c>
      <c r="B10" s="48" t="s">
        <v>21</v>
      </c>
      <c r="C10" s="39"/>
      <c r="D10" s="39"/>
      <c r="E10" s="39"/>
    </row>
    <row r="11" spans="1:5" ht="15.75">
      <c r="A11" s="33" t="s">
        <v>2</v>
      </c>
      <c r="B11" s="33" t="s">
        <v>24</v>
      </c>
      <c r="C11" s="33"/>
      <c r="D11" s="33"/>
      <c r="E11" s="33"/>
    </row>
    <row r="12" spans="1:5" ht="57">
      <c r="A12" s="148">
        <v>41618</v>
      </c>
      <c r="B12" s="147">
        <v>190</v>
      </c>
      <c r="C12" s="112" t="s">
        <v>116</v>
      </c>
      <c r="D12" s="112" t="s">
        <v>117</v>
      </c>
      <c r="E12" s="112" t="s">
        <v>115</v>
      </c>
    </row>
    <row r="13" spans="1:5" ht="15">
      <c r="A13" s="112"/>
      <c r="B13" s="112"/>
      <c r="C13" s="112"/>
      <c r="D13" s="112"/>
      <c r="E13" s="112"/>
    </row>
    <row r="14" spans="1:5" s="19" customFormat="1" ht="15">
      <c r="A14" s="35"/>
      <c r="B14" s="35"/>
      <c r="C14" s="35"/>
      <c r="D14" s="35"/>
      <c r="E14" s="35"/>
    </row>
    <row r="15" spans="1:5" ht="15.75">
      <c r="A15" s="49" t="s">
        <v>32</v>
      </c>
      <c r="B15" s="40"/>
      <c r="C15" s="41"/>
      <c r="D15" s="42"/>
      <c r="E15" s="42"/>
    </row>
    <row r="16" spans="1:5" ht="15.75">
      <c r="A16" s="35"/>
      <c r="B16" s="33" t="s">
        <v>24</v>
      </c>
      <c r="C16" s="35"/>
      <c r="D16" s="35"/>
      <c r="E16" s="35"/>
    </row>
    <row r="17" spans="1:5" ht="15">
      <c r="A17" s="35"/>
      <c r="B17" s="35"/>
      <c r="C17" s="35"/>
      <c r="D17" s="35"/>
      <c r="E17" s="35"/>
    </row>
    <row r="18" spans="1:5" ht="15">
      <c r="A18" s="35"/>
      <c r="B18" s="35"/>
      <c r="C18" s="35"/>
      <c r="D18" s="35"/>
      <c r="E18" s="35"/>
    </row>
    <row r="19" spans="1:5" ht="15">
      <c r="A19" s="35"/>
      <c r="B19" s="35"/>
      <c r="C19" s="35"/>
      <c r="D19" s="35"/>
      <c r="E19" s="35"/>
    </row>
    <row r="20" spans="1:5" ht="15">
      <c r="A20" s="35"/>
      <c r="B20" s="35"/>
      <c r="C20" s="35"/>
      <c r="D20" s="35"/>
      <c r="E20" s="35"/>
    </row>
    <row r="21" spans="1:5" ht="15">
      <c r="A21" s="35"/>
      <c r="B21" s="35"/>
      <c r="C21" s="35"/>
      <c r="D21" s="35"/>
      <c r="E21" s="35"/>
    </row>
    <row r="22" spans="1:5" ht="15">
      <c r="A22" s="45" t="s">
        <v>60</v>
      </c>
      <c r="B22" s="35"/>
      <c r="C22" s="35"/>
      <c r="D22" s="35"/>
      <c r="E22" s="35"/>
    </row>
    <row r="23" spans="1:5" ht="15.75">
      <c r="A23" s="150" t="s">
        <v>154</v>
      </c>
      <c r="B23" s="162">
        <f>SUM(B6:B14)</f>
        <v>662.16</v>
      </c>
      <c r="C23" s="35"/>
      <c r="D23" s="35"/>
      <c r="E23" s="35"/>
    </row>
    <row r="24" spans="1:5" ht="15">
      <c r="A24" s="24"/>
      <c r="E24" s="17"/>
    </row>
    <row r="25" spans="1:5" ht="15">
      <c r="A25" s="24"/>
      <c r="E25" s="17"/>
    </row>
    <row r="26" spans="1:5" ht="15">
      <c r="A26" s="24"/>
      <c r="E26" s="17"/>
    </row>
    <row r="27" spans="1:5" ht="15">
      <c r="A27" s="24"/>
      <c r="E27" s="17"/>
    </row>
    <row r="28" spans="1:5" ht="15">
      <c r="A28" s="26"/>
      <c r="B28" s="21"/>
      <c r="C28" s="21"/>
      <c r="D28" s="21"/>
      <c r="E28" s="22"/>
    </row>
  </sheetData>
  <sheetProtection/>
  <mergeCells count="2">
    <mergeCell ref="A3:E3"/>
    <mergeCell ref="A1:B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3"/>
  <sheetViews>
    <sheetView view="pageBreakPreview" zoomScale="75" zoomScaleSheetLayoutView="75" zoomScalePageLayoutView="0" workbookViewId="0" topLeftCell="A1">
      <selection activeCell="C34" sqref="C34"/>
    </sheetView>
  </sheetViews>
  <sheetFormatPr defaultColWidth="9.140625" defaultRowHeight="12.75"/>
  <cols>
    <col min="1" max="1" width="23.8515625" style="28" customWidth="1"/>
    <col min="2" max="2" width="23.140625" style="28" customWidth="1"/>
    <col min="3" max="3" width="34.7109375" style="28" customWidth="1"/>
    <col min="4" max="4" width="31.7109375" style="28" customWidth="1"/>
    <col min="5" max="16384" width="9.140625" style="27" customWidth="1"/>
  </cols>
  <sheetData>
    <row r="1" spans="1:4" s="14" customFormat="1" ht="15.75">
      <c r="A1" s="172" t="s">
        <v>26</v>
      </c>
      <c r="B1" s="173"/>
      <c r="C1" s="52" t="s">
        <v>30</v>
      </c>
      <c r="D1" s="52"/>
    </row>
    <row r="2" spans="1:4" s="14" customFormat="1" ht="15.75">
      <c r="A2" s="30" t="s">
        <v>29</v>
      </c>
      <c r="B2" s="55"/>
      <c r="C2" s="30" t="s">
        <v>20</v>
      </c>
      <c r="D2" s="30" t="s">
        <v>31</v>
      </c>
    </row>
    <row r="3" spans="1:4" ht="15.75">
      <c r="A3" s="170" t="s">
        <v>28</v>
      </c>
      <c r="B3" s="171"/>
      <c r="C3" s="171"/>
      <c r="D3" s="171"/>
    </row>
    <row r="4" spans="1:4" ht="15.75">
      <c r="A4" s="31" t="s">
        <v>139</v>
      </c>
      <c r="B4" s="43"/>
      <c r="C4" s="43"/>
      <c r="D4" s="43"/>
    </row>
    <row r="5" spans="1:4" ht="15.75">
      <c r="A5" s="33" t="s">
        <v>2</v>
      </c>
      <c r="B5" s="33" t="s">
        <v>16</v>
      </c>
      <c r="C5" s="33" t="s">
        <v>17</v>
      </c>
      <c r="D5" s="33" t="s">
        <v>18</v>
      </c>
    </row>
    <row r="6" spans="1:4" ht="15.75">
      <c r="A6" s="44"/>
      <c r="B6" s="44"/>
      <c r="C6" s="44"/>
      <c r="D6" s="44"/>
    </row>
    <row r="7" spans="1:4" ht="15.75">
      <c r="A7" s="44"/>
      <c r="B7" s="44"/>
      <c r="C7" s="44"/>
      <c r="D7" s="44"/>
    </row>
    <row r="8" spans="1:4" ht="15.75">
      <c r="A8" s="176" t="s">
        <v>140</v>
      </c>
      <c r="B8" s="177"/>
      <c r="C8" s="177"/>
      <c r="D8" s="177"/>
    </row>
    <row r="9" spans="1:4" ht="15.75">
      <c r="A9" s="35"/>
      <c r="B9" s="33" t="s">
        <v>16</v>
      </c>
      <c r="C9" s="150" t="s">
        <v>19</v>
      </c>
      <c r="D9" s="150" t="s">
        <v>138</v>
      </c>
    </row>
    <row r="10" spans="1:4" ht="15.75">
      <c r="A10" s="154">
        <v>41464</v>
      </c>
      <c r="B10" s="153" t="s">
        <v>54</v>
      </c>
      <c r="C10" s="153" t="s">
        <v>119</v>
      </c>
      <c r="D10" s="153" t="s">
        <v>52</v>
      </c>
    </row>
    <row r="11" spans="1:4" ht="15.75">
      <c r="A11" s="154">
        <v>41492</v>
      </c>
      <c r="B11" s="153" t="s">
        <v>54</v>
      </c>
      <c r="C11" s="153" t="s">
        <v>55</v>
      </c>
      <c r="D11" s="153" t="s">
        <v>56</v>
      </c>
    </row>
    <row r="12" spans="1:4" ht="15.75">
      <c r="A12" s="154">
        <v>41522</v>
      </c>
      <c r="B12" s="153" t="s">
        <v>57</v>
      </c>
      <c r="C12" s="153" t="s">
        <v>55</v>
      </c>
      <c r="D12" s="153" t="s">
        <v>52</v>
      </c>
    </row>
    <row r="13" spans="1:4" ht="15.75">
      <c r="A13" s="154">
        <v>41533</v>
      </c>
      <c r="B13" s="153" t="s">
        <v>54</v>
      </c>
      <c r="C13" s="153" t="s">
        <v>58</v>
      </c>
      <c r="D13" s="153" t="s">
        <v>52</v>
      </c>
    </row>
    <row r="14" spans="1:4" ht="15.75">
      <c r="A14" s="154">
        <v>41584</v>
      </c>
      <c r="B14" s="153" t="s">
        <v>54</v>
      </c>
      <c r="C14" s="153" t="s">
        <v>120</v>
      </c>
      <c r="D14" s="153" t="s">
        <v>52</v>
      </c>
    </row>
    <row r="15" spans="1:4" ht="26.25">
      <c r="A15" s="154">
        <v>41589</v>
      </c>
      <c r="B15" s="153" t="s">
        <v>118</v>
      </c>
      <c r="C15" s="153" t="s">
        <v>129</v>
      </c>
      <c r="D15" s="153" t="s">
        <v>52</v>
      </c>
    </row>
    <row r="16" spans="1:4" ht="15.75">
      <c r="A16" s="154">
        <v>41604</v>
      </c>
      <c r="B16" s="153" t="s">
        <v>54</v>
      </c>
      <c r="C16" s="153" t="s">
        <v>168</v>
      </c>
      <c r="D16" s="153" t="s">
        <v>52</v>
      </c>
    </row>
    <row r="17" spans="1:4" ht="15.75">
      <c r="A17" s="169">
        <v>41605</v>
      </c>
      <c r="B17" s="167" t="s">
        <v>54</v>
      </c>
      <c r="C17" s="168" t="s">
        <v>169</v>
      </c>
      <c r="D17" s="168" t="s">
        <v>52</v>
      </c>
    </row>
    <row r="18" spans="1:4" ht="15.75">
      <c r="A18" s="154" t="s">
        <v>167</v>
      </c>
      <c r="B18" s="153" t="s">
        <v>57</v>
      </c>
      <c r="C18" s="153" t="s">
        <v>59</v>
      </c>
      <c r="D18" s="153" t="s">
        <v>52</v>
      </c>
    </row>
    <row r="19" spans="1:4" ht="26.25">
      <c r="A19" s="154">
        <v>41745</v>
      </c>
      <c r="B19" s="153" t="s">
        <v>54</v>
      </c>
      <c r="C19" s="153" t="s">
        <v>121</v>
      </c>
      <c r="D19" s="153" t="s">
        <v>52</v>
      </c>
    </row>
    <row r="20" spans="1:4" ht="26.25">
      <c r="A20" s="154">
        <v>41772</v>
      </c>
      <c r="B20" s="153" t="s">
        <v>54</v>
      </c>
      <c r="C20" s="153" t="s">
        <v>67</v>
      </c>
      <c r="D20" s="153" t="s">
        <v>52</v>
      </c>
    </row>
    <row r="21" spans="1:4" ht="39">
      <c r="A21" s="154">
        <v>41799</v>
      </c>
      <c r="B21" s="153" t="s">
        <v>54</v>
      </c>
      <c r="C21" s="153" t="s">
        <v>130</v>
      </c>
      <c r="D21" s="153" t="s">
        <v>52</v>
      </c>
    </row>
    <row r="22" spans="1:4" ht="15.75">
      <c r="A22" s="159"/>
      <c r="B22" s="153"/>
      <c r="C22" s="153"/>
      <c r="D22" s="153"/>
    </row>
    <row r="23" spans="1:4" ht="15.75">
      <c r="A23" s="158" t="s">
        <v>60</v>
      </c>
      <c r="B23" s="44"/>
      <c r="C23" s="44"/>
      <c r="D23" s="44"/>
    </row>
  </sheetData>
  <sheetProtection/>
  <mergeCells count="3">
    <mergeCell ref="A3:D3"/>
    <mergeCell ref="A8:D8"/>
    <mergeCell ref="A1:B1"/>
  </mergeCells>
  <printOptions gridLines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4"/>
  <sheetViews>
    <sheetView view="pageBreakPreview" zoomScale="75" zoomScaleSheetLayoutView="75" zoomScalePageLayoutView="0" workbookViewId="0" topLeftCell="A1">
      <selection activeCell="A6" sqref="A6"/>
    </sheetView>
  </sheetViews>
  <sheetFormatPr defaultColWidth="9.140625" defaultRowHeight="12.75"/>
  <cols>
    <col min="1" max="1" width="23.8515625" style="4" customWidth="1"/>
    <col min="2" max="2" width="23.140625" style="68" customWidth="1"/>
    <col min="3" max="3" width="36.421875" style="4" customWidth="1"/>
    <col min="4" max="4" width="27.140625" style="4" customWidth="1"/>
    <col min="5" max="5" width="28.140625" style="4" customWidth="1"/>
    <col min="6" max="16384" width="9.140625" style="5" customWidth="1"/>
  </cols>
  <sheetData>
    <row r="1" spans="1:5" s="14" customFormat="1" ht="15.75">
      <c r="A1" s="172" t="s">
        <v>26</v>
      </c>
      <c r="B1" s="173"/>
      <c r="C1" s="52" t="s">
        <v>30</v>
      </c>
      <c r="D1" s="52"/>
      <c r="E1" s="52"/>
    </row>
    <row r="2" spans="1:5" s="14" customFormat="1" ht="15.75">
      <c r="A2" s="30" t="s">
        <v>29</v>
      </c>
      <c r="B2" s="55"/>
      <c r="C2" s="30" t="s">
        <v>20</v>
      </c>
      <c r="D2" s="30" t="s">
        <v>31</v>
      </c>
      <c r="E2" s="30"/>
    </row>
    <row r="3" spans="1:5" ht="12.75">
      <c r="A3" s="178" t="s">
        <v>13</v>
      </c>
      <c r="B3" s="179"/>
      <c r="C3" s="179"/>
      <c r="D3" s="179"/>
      <c r="E3" s="180"/>
    </row>
    <row r="4" spans="1:5" ht="31.5">
      <c r="A4" s="13" t="s">
        <v>13</v>
      </c>
      <c r="B4" s="64" t="s">
        <v>1</v>
      </c>
      <c r="C4" s="2"/>
      <c r="D4" s="2"/>
      <c r="E4" s="12"/>
    </row>
    <row r="5" spans="1:5" s="73" customFormat="1" ht="25.5">
      <c r="A5" s="69" t="s">
        <v>2</v>
      </c>
      <c r="B5" s="70" t="s">
        <v>3</v>
      </c>
      <c r="C5" s="71" t="s">
        <v>14</v>
      </c>
      <c r="D5" s="71" t="s">
        <v>12</v>
      </c>
      <c r="E5" s="72" t="s">
        <v>15</v>
      </c>
    </row>
    <row r="6" spans="1:5" s="73" customFormat="1" ht="38.25">
      <c r="A6" s="74">
        <v>41730</v>
      </c>
      <c r="B6" s="75">
        <v>50</v>
      </c>
      <c r="C6" s="100" t="s">
        <v>113</v>
      </c>
      <c r="D6" s="145" t="s">
        <v>114</v>
      </c>
      <c r="E6" s="143" t="s">
        <v>40</v>
      </c>
    </row>
    <row r="7" spans="1:5" s="73" customFormat="1" ht="12.75">
      <c r="A7" s="76">
        <v>41791</v>
      </c>
      <c r="B7" s="77">
        <v>22</v>
      </c>
      <c r="C7" s="101" t="s">
        <v>35</v>
      </c>
      <c r="D7" s="101" t="s">
        <v>36</v>
      </c>
      <c r="E7" s="78"/>
    </row>
    <row r="8" spans="1:5" ht="15.75">
      <c r="A8" s="166"/>
      <c r="B8" s="165"/>
      <c r="C8" s="7"/>
      <c r="D8" s="7"/>
      <c r="E8" s="9"/>
    </row>
    <row r="9" spans="1:5" ht="12.75">
      <c r="A9" s="144" t="s">
        <v>162</v>
      </c>
      <c r="B9" s="65">
        <v>72</v>
      </c>
      <c r="C9" s="7"/>
      <c r="D9" s="7"/>
      <c r="E9" s="9"/>
    </row>
    <row r="10" spans="1:5" ht="12.75">
      <c r="A10" s="8"/>
      <c r="B10" s="65"/>
      <c r="C10" s="7"/>
      <c r="D10" s="7"/>
      <c r="E10" s="9"/>
    </row>
    <row r="11" spans="1:5" ht="31.5">
      <c r="A11" s="13" t="s">
        <v>13</v>
      </c>
      <c r="B11" s="64" t="s">
        <v>21</v>
      </c>
      <c r="C11" s="2"/>
      <c r="D11" s="2"/>
      <c r="E11" s="12"/>
    </row>
    <row r="12" spans="1:5" ht="25.5">
      <c r="A12" s="79" t="s">
        <v>2</v>
      </c>
      <c r="B12" s="80" t="s">
        <v>3</v>
      </c>
      <c r="C12" s="81" t="s">
        <v>14</v>
      </c>
      <c r="D12" s="81" t="s">
        <v>12</v>
      </c>
      <c r="E12" s="82" t="s">
        <v>15</v>
      </c>
    </row>
    <row r="13" spans="1:5" ht="12.75">
      <c r="A13" s="83">
        <v>41456</v>
      </c>
      <c r="B13" s="86">
        <v>70.92</v>
      </c>
      <c r="C13" s="87" t="s">
        <v>83</v>
      </c>
      <c r="D13" s="88" t="s">
        <v>82</v>
      </c>
      <c r="E13" s="88"/>
    </row>
    <row r="14" spans="1:5" ht="12.75">
      <c r="A14" s="83">
        <v>41487</v>
      </c>
      <c r="B14" s="86">
        <v>126.09</v>
      </c>
      <c r="C14" s="87" t="s">
        <v>83</v>
      </c>
      <c r="D14" s="88" t="s">
        <v>82</v>
      </c>
      <c r="E14" s="88"/>
    </row>
    <row r="15" spans="1:5" ht="12.75">
      <c r="A15" s="83">
        <v>41518</v>
      </c>
      <c r="B15" s="86">
        <v>66.64</v>
      </c>
      <c r="C15" s="87" t="s">
        <v>83</v>
      </c>
      <c r="D15" s="88" t="s">
        <v>82</v>
      </c>
      <c r="E15" s="88"/>
    </row>
    <row r="16" spans="1:5" ht="12.75">
      <c r="A16" s="83">
        <v>41548</v>
      </c>
      <c r="B16" s="89">
        <v>77.42</v>
      </c>
      <c r="C16" s="87" t="s">
        <v>83</v>
      </c>
      <c r="D16" s="88" t="s">
        <v>82</v>
      </c>
      <c r="E16" s="88"/>
    </row>
    <row r="17" spans="1:5" ht="25.5" customHeight="1">
      <c r="A17" s="83">
        <v>41579</v>
      </c>
      <c r="B17" s="90">
        <v>416.7</v>
      </c>
      <c r="C17" s="151" t="s">
        <v>110</v>
      </c>
      <c r="D17" s="91" t="s">
        <v>82</v>
      </c>
      <c r="E17" s="91"/>
    </row>
    <row r="18" spans="1:5" ht="12.75">
      <c r="A18" s="83">
        <v>41609</v>
      </c>
      <c r="B18" s="90">
        <v>61.08</v>
      </c>
      <c r="C18" s="91" t="s">
        <v>83</v>
      </c>
      <c r="D18" s="91" t="s">
        <v>82</v>
      </c>
      <c r="E18" s="91"/>
    </row>
    <row r="19" spans="1:5" ht="12.75">
      <c r="A19" s="83">
        <v>41640</v>
      </c>
      <c r="B19" s="90">
        <v>83.36</v>
      </c>
      <c r="C19" s="91" t="s">
        <v>83</v>
      </c>
      <c r="D19" s="91" t="s">
        <v>82</v>
      </c>
      <c r="E19" s="91"/>
    </row>
    <row r="20" spans="1:5" ht="12.75">
      <c r="A20" s="83">
        <v>41671</v>
      </c>
      <c r="B20" s="92">
        <v>60.64</v>
      </c>
      <c r="C20" s="87" t="s">
        <v>83</v>
      </c>
      <c r="D20" s="88" t="s">
        <v>82</v>
      </c>
      <c r="E20" s="93"/>
    </row>
    <row r="21" spans="1:5" ht="12.75">
      <c r="A21" s="83">
        <v>41699</v>
      </c>
      <c r="B21" s="94">
        <v>23</v>
      </c>
      <c r="C21" s="87" t="s">
        <v>37</v>
      </c>
      <c r="D21" s="88" t="s">
        <v>38</v>
      </c>
      <c r="E21" s="93"/>
    </row>
    <row r="22" spans="1:5" ht="12.75">
      <c r="A22" s="83">
        <v>41699</v>
      </c>
      <c r="B22" s="95">
        <v>468.46</v>
      </c>
      <c r="C22" s="96" t="s">
        <v>110</v>
      </c>
      <c r="D22" s="97" t="s">
        <v>82</v>
      </c>
      <c r="E22" s="97"/>
    </row>
    <row r="23" spans="1:5" ht="12.75">
      <c r="A23" s="83">
        <v>41730</v>
      </c>
      <c r="B23" s="110">
        <v>41.48</v>
      </c>
      <c r="C23" s="84" t="s">
        <v>83</v>
      </c>
      <c r="D23" s="84" t="s">
        <v>82</v>
      </c>
      <c r="E23" s="85"/>
    </row>
    <row r="24" spans="1:5" ht="12.75">
      <c r="A24" s="103">
        <v>41760</v>
      </c>
      <c r="B24" s="105">
        <v>41.48</v>
      </c>
      <c r="C24" s="104" t="s">
        <v>83</v>
      </c>
      <c r="D24" s="104" t="s">
        <v>82</v>
      </c>
      <c r="E24" s="85"/>
    </row>
    <row r="25" spans="1:6" ht="25.5">
      <c r="A25" s="106">
        <v>41791</v>
      </c>
      <c r="B25" s="107">
        <v>542.1</v>
      </c>
      <c r="C25" s="152" t="s">
        <v>110</v>
      </c>
      <c r="D25" s="109" t="s">
        <v>82</v>
      </c>
      <c r="E25" s="108"/>
      <c r="F25" s="102"/>
    </row>
    <row r="26" spans="1:5" ht="12.75">
      <c r="A26" s="83"/>
      <c r="B26" s="98"/>
      <c r="C26" s="99"/>
      <c r="D26" s="99"/>
      <c r="E26" s="99"/>
    </row>
    <row r="27" spans="1:5" ht="12.75">
      <c r="A27" s="144" t="s">
        <v>112</v>
      </c>
      <c r="B27" s="66"/>
      <c r="C27" s="7"/>
      <c r="D27" s="7"/>
      <c r="E27" s="9"/>
    </row>
    <row r="28" spans="1:5" ht="69" customHeight="1">
      <c r="A28" s="8" t="s">
        <v>111</v>
      </c>
      <c r="B28" s="66"/>
      <c r="C28" s="7"/>
      <c r="D28" s="7"/>
      <c r="E28" s="9"/>
    </row>
    <row r="29" spans="1:5" ht="15.75">
      <c r="A29" s="163" t="s">
        <v>155</v>
      </c>
      <c r="B29" s="164">
        <f>SUM(B6:B25)</f>
        <v>2223.3700000000003</v>
      </c>
      <c r="C29" s="7"/>
      <c r="D29" s="7"/>
      <c r="E29" s="9"/>
    </row>
    <row r="30" spans="1:5" ht="12.75">
      <c r="A30" s="8"/>
      <c r="B30" s="66"/>
      <c r="C30" s="7"/>
      <c r="D30" s="7"/>
      <c r="E30" s="9"/>
    </row>
    <row r="31" spans="1:5" ht="12.75">
      <c r="A31" s="8"/>
      <c r="B31" s="66"/>
      <c r="C31" s="7"/>
      <c r="D31" s="7"/>
      <c r="E31" s="9"/>
    </row>
    <row r="32" spans="1:5" ht="12.75">
      <c r="A32" s="8"/>
      <c r="B32" s="66"/>
      <c r="C32" s="7"/>
      <c r="D32" s="7"/>
      <c r="E32" s="9"/>
    </row>
    <row r="33" spans="1:5" ht="12.75">
      <c r="A33" s="8"/>
      <c r="B33" s="66"/>
      <c r="C33" s="7"/>
      <c r="D33" s="7"/>
      <c r="E33" s="9"/>
    </row>
    <row r="34" spans="1:5" ht="12.75">
      <c r="A34" s="10"/>
      <c r="B34" s="67"/>
      <c r="C34" s="3"/>
      <c r="D34" s="3"/>
      <c r="E34" s="11"/>
    </row>
  </sheetData>
  <sheetProtection/>
  <mergeCells count="2">
    <mergeCell ref="A3:E3"/>
    <mergeCell ref="A1:B1"/>
  </mergeCells>
  <printOptions gridLines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6" r:id="rId1"/>
  <rowBreaks count="1" manualBreakCount="1">
    <brk id="1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mortensenm</dc:creator>
  <cp:keywords/>
  <dc:description/>
  <cp:lastModifiedBy>Michael Birks [CASS]</cp:lastModifiedBy>
  <cp:lastPrinted>2014-08-11T20:12:56Z</cp:lastPrinted>
  <dcterms:created xsi:type="dcterms:W3CDTF">2010-10-17T20:59:02Z</dcterms:created>
  <dcterms:modified xsi:type="dcterms:W3CDTF">2014-08-11T21:42:59Z</dcterms:modified>
  <cp:category/>
  <cp:version/>
  <cp:contentType/>
  <cp:contentStatus/>
</cp:coreProperties>
</file>